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51" i="1"/>
  <c r="G52"/>
  <c r="G53"/>
  <c r="G54"/>
  <c r="G55"/>
  <c r="G56"/>
  <c r="G57"/>
  <c r="G58"/>
  <c r="G59"/>
  <c r="G60"/>
  <c r="D51"/>
  <c r="H51" s="1"/>
  <c r="I51" s="1"/>
  <c r="D52"/>
  <c r="H52" s="1"/>
  <c r="I52" s="1"/>
  <c r="D53"/>
  <c r="H53" s="1"/>
  <c r="I53" s="1"/>
  <c r="D54"/>
  <c r="H54" s="1"/>
  <c r="I54" s="1"/>
  <c r="D55"/>
  <c r="D56"/>
  <c r="D57"/>
  <c r="D58"/>
  <c r="H58" s="1"/>
  <c r="I58" s="1"/>
  <c r="D59"/>
  <c r="D60"/>
  <c r="H60" s="1"/>
  <c r="I60" s="1"/>
  <c r="G49"/>
  <c r="G42"/>
  <c r="G43"/>
  <c r="G44"/>
  <c r="G29"/>
  <c r="G26"/>
  <c r="G18"/>
  <c r="G19"/>
  <c r="G11"/>
  <c r="G12"/>
  <c r="G13"/>
  <c r="G5"/>
  <c r="D49"/>
  <c r="D42"/>
  <c r="D43"/>
  <c r="D44"/>
  <c r="H44" s="1"/>
  <c r="I44" s="1"/>
  <c r="D29"/>
  <c r="D26"/>
  <c r="D18"/>
  <c r="D19"/>
  <c r="D11"/>
  <c r="D12"/>
  <c r="D13"/>
  <c r="D5"/>
  <c r="H59" l="1"/>
  <c r="I59" s="1"/>
  <c r="K59" s="1"/>
  <c r="L59" s="1"/>
  <c r="H57"/>
  <c r="I57" s="1"/>
  <c r="K57" s="1"/>
  <c r="L57" s="1"/>
  <c r="H56"/>
  <c r="I56" s="1"/>
  <c r="H55"/>
  <c r="I55" s="1"/>
  <c r="H29"/>
  <c r="I29" s="1"/>
  <c r="K29" s="1"/>
  <c r="L29" s="1"/>
  <c r="H42"/>
  <c r="I42" s="1"/>
  <c r="H26"/>
  <c r="I26" s="1"/>
  <c r="H43"/>
  <c r="I43" s="1"/>
  <c r="K43" s="1"/>
  <c r="L43" s="1"/>
  <c r="H11"/>
  <c r="I11" s="1"/>
  <c r="K56"/>
  <c r="L56" s="1"/>
  <c r="K54"/>
  <c r="L54" s="1"/>
  <c r="K53"/>
  <c r="L53" s="1"/>
  <c r="K58"/>
  <c r="L58" s="1"/>
  <c r="K51"/>
  <c r="L51" s="1"/>
  <c r="K60"/>
  <c r="L60" s="1"/>
  <c r="K52"/>
  <c r="L52" s="1"/>
  <c r="K44"/>
  <c r="L44" s="1"/>
  <c r="K42"/>
  <c r="L42" s="1"/>
  <c r="H13"/>
  <c r="I13" s="1"/>
  <c r="H12"/>
  <c r="I12" s="1"/>
  <c r="K12" s="1"/>
  <c r="L12" s="1"/>
  <c r="H5"/>
  <c r="I5" s="1"/>
  <c r="H49"/>
  <c r="I49" s="1"/>
  <c r="K49" s="1"/>
  <c r="L49" s="1"/>
  <c r="H18"/>
  <c r="I18" s="1"/>
  <c r="K18" s="1"/>
  <c r="L18" s="1"/>
  <c r="H19"/>
  <c r="I19" s="1"/>
  <c r="G36"/>
  <c r="D36"/>
  <c r="G6"/>
  <c r="D6"/>
  <c r="G8"/>
  <c r="D8"/>
  <c r="G3"/>
  <c r="G4"/>
  <c r="G7"/>
  <c r="G9"/>
  <c r="G10"/>
  <c r="G14"/>
  <c r="G15"/>
  <c r="G16"/>
  <c r="G17"/>
  <c r="G20"/>
  <c r="G21"/>
  <c r="G22"/>
  <c r="G23"/>
  <c r="G24"/>
  <c r="G25"/>
  <c r="G27"/>
  <c r="G28"/>
  <c r="G30"/>
  <c r="G31"/>
  <c r="G32"/>
  <c r="G33"/>
  <c r="G34"/>
  <c r="G35"/>
  <c r="G37"/>
  <c r="G38"/>
  <c r="G39"/>
  <c r="G40"/>
  <c r="G41"/>
  <c r="G45"/>
  <c r="G46"/>
  <c r="G47"/>
  <c r="G48"/>
  <c r="G50"/>
  <c r="D3"/>
  <c r="D4"/>
  <c r="D7"/>
  <c r="D9"/>
  <c r="D10"/>
  <c r="D14"/>
  <c r="D15"/>
  <c r="D16"/>
  <c r="D17"/>
  <c r="D20"/>
  <c r="D21"/>
  <c r="D22"/>
  <c r="D23"/>
  <c r="D24"/>
  <c r="D25"/>
  <c r="D27"/>
  <c r="D28"/>
  <c r="D30"/>
  <c r="D31"/>
  <c r="D32"/>
  <c r="D33"/>
  <c r="D34"/>
  <c r="D35"/>
  <c r="D37"/>
  <c r="D38"/>
  <c r="D39"/>
  <c r="D40"/>
  <c r="D41"/>
  <c r="D45"/>
  <c r="D46"/>
  <c r="D47"/>
  <c r="D48"/>
  <c r="D50"/>
  <c r="K5" l="1"/>
  <c r="L5" s="1"/>
  <c r="K11"/>
  <c r="L11" s="1"/>
  <c r="K26"/>
  <c r="L26" s="1"/>
  <c r="K55"/>
  <c r="L55" s="1"/>
  <c r="H28"/>
  <c r="I28" s="1"/>
  <c r="K28" s="1"/>
  <c r="L28" s="1"/>
  <c r="K19"/>
  <c r="L19" s="1"/>
  <c r="K13"/>
  <c r="L13" s="1"/>
  <c r="H14"/>
  <c r="I14" s="1"/>
  <c r="H36"/>
  <c r="I36" s="1"/>
  <c r="H41"/>
  <c r="I41" s="1"/>
  <c r="K41" s="1"/>
  <c r="L41" s="1"/>
  <c r="H15"/>
  <c r="I15" s="1"/>
  <c r="K15" s="1"/>
  <c r="L15" s="1"/>
  <c r="H6"/>
  <c r="I6" s="1"/>
  <c r="H8"/>
  <c r="I8" s="1"/>
  <c r="H33"/>
  <c r="I33" s="1"/>
  <c r="H24"/>
  <c r="I24" s="1"/>
  <c r="H7"/>
  <c r="I7" s="1"/>
  <c r="H25"/>
  <c r="I25" s="1"/>
  <c r="K25" s="1"/>
  <c r="L25" s="1"/>
  <c r="H16"/>
  <c r="I16" s="1"/>
  <c r="H20"/>
  <c r="I20" s="1"/>
  <c r="H30"/>
  <c r="I30" s="1"/>
  <c r="H31"/>
  <c r="I31" s="1"/>
  <c r="H4"/>
  <c r="I4" s="1"/>
  <c r="H46"/>
  <c r="I46" s="1"/>
  <c r="K46" s="1"/>
  <c r="L46" s="1"/>
  <c r="H45"/>
  <c r="I45" s="1"/>
  <c r="K45" s="1"/>
  <c r="L45" s="1"/>
  <c r="H35"/>
  <c r="I35" s="1"/>
  <c r="H48"/>
  <c r="I48" s="1"/>
  <c r="H27"/>
  <c r="I27" s="1"/>
  <c r="H22"/>
  <c r="I22" s="1"/>
  <c r="H21"/>
  <c r="I21" s="1"/>
  <c r="H39"/>
  <c r="I39" s="1"/>
  <c r="H32"/>
  <c r="I32" s="1"/>
  <c r="H47"/>
  <c r="I47" s="1"/>
  <c r="H3"/>
  <c r="I3" s="1"/>
  <c r="K3" s="1"/>
  <c r="L3" s="1"/>
  <c r="H23"/>
  <c r="I23" s="1"/>
  <c r="H10"/>
  <c r="I10" s="1"/>
  <c r="K10" s="1"/>
  <c r="L10" s="1"/>
  <c r="H40"/>
  <c r="I40" s="1"/>
  <c r="H9"/>
  <c r="I9" s="1"/>
  <c r="H37"/>
  <c r="I37" s="1"/>
  <c r="H50"/>
  <c r="I50" s="1"/>
  <c r="H34"/>
  <c r="I34" s="1"/>
  <c r="H38"/>
  <c r="I38" s="1"/>
  <c r="H17"/>
  <c r="I17" s="1"/>
  <c r="G2"/>
  <c r="D2"/>
  <c r="K6" l="1"/>
  <c r="L6" s="1"/>
  <c r="K39"/>
  <c r="L39" s="1"/>
  <c r="K48"/>
  <c r="L48" s="1"/>
  <c r="K38"/>
  <c r="L38" s="1"/>
  <c r="K9"/>
  <c r="L9" s="1"/>
  <c r="K32"/>
  <c r="L32" s="1"/>
  <c r="K21"/>
  <c r="L21" s="1"/>
  <c r="K27"/>
  <c r="L27" s="1"/>
  <c r="K35"/>
  <c r="L35" s="1"/>
  <c r="K31"/>
  <c r="L31" s="1"/>
  <c r="K17"/>
  <c r="L17" s="1"/>
  <c r="K34"/>
  <c r="L34" s="1"/>
  <c r="K37"/>
  <c r="L37" s="1"/>
  <c r="K40"/>
  <c r="L40" s="1"/>
  <c r="K23"/>
  <c r="L23" s="1"/>
  <c r="K47"/>
  <c r="L47" s="1"/>
  <c r="K22"/>
  <c r="L22" s="1"/>
  <c r="K4"/>
  <c r="L4" s="1"/>
  <c r="K30"/>
  <c r="L30" s="1"/>
  <c r="K16"/>
  <c r="L16" s="1"/>
  <c r="K7"/>
  <c r="L7" s="1"/>
  <c r="K33"/>
  <c r="L33" s="1"/>
  <c r="K14"/>
  <c r="L14" s="1"/>
  <c r="K50"/>
  <c r="L50" s="1"/>
  <c r="K20"/>
  <c r="L20" s="1"/>
  <c r="K24"/>
  <c r="L24" s="1"/>
  <c r="K8"/>
  <c r="L8" s="1"/>
  <c r="K36"/>
  <c r="L36" s="1"/>
  <c r="H2"/>
  <c r="I2" s="1"/>
  <c r="K2" l="1"/>
  <c r="L2" s="1"/>
</calcChain>
</file>

<file path=xl/sharedStrings.xml><?xml version="1.0" encoding="utf-8"?>
<sst xmlns="http://schemas.openxmlformats.org/spreadsheetml/2006/main" count="79" uniqueCount="77">
  <si>
    <t>DIEGO AMARANTE DE CAMARGO</t>
  </si>
  <si>
    <t>GABRIEL COSTA VASCONCELOS</t>
  </si>
  <si>
    <t>Nome</t>
  </si>
  <si>
    <t>P1</t>
  </si>
  <si>
    <t>L1</t>
  </si>
  <si>
    <t>P2</t>
  </si>
  <si>
    <t>L2</t>
  </si>
  <si>
    <t>N1</t>
  </si>
  <si>
    <t>N2</t>
  </si>
  <si>
    <t>Média</t>
  </si>
  <si>
    <t>Média Ajustada</t>
  </si>
  <si>
    <t>Média Final</t>
  </si>
  <si>
    <t>10*(Media Final Ajustada)</t>
  </si>
  <si>
    <t>Faltas</t>
  </si>
  <si>
    <t>ANDRE FELIPE BANDEIRA DE PAULA</t>
  </si>
  <si>
    <t>LUCAS STORK MENDONCA</t>
  </si>
  <si>
    <t>Exame*</t>
  </si>
  <si>
    <t>CARLOS HENRIQUE SECUNDE DE OLIVEIRA</t>
  </si>
  <si>
    <t>GUSTAVO MARTINS BACOVIS</t>
  </si>
  <si>
    <t>JOSE TADACHI SUGAI FILHO</t>
  </si>
  <si>
    <t>LUCAS CATARIN</t>
  </si>
  <si>
    <t>LUCAS VILHENA DE ANDRADE FONSECA DA SILVA</t>
  </si>
  <si>
    <t>RAFAEL MUCHAILH VILLAR</t>
  </si>
  <si>
    <t>RENAN JONATHAN SANTOS</t>
  </si>
  <si>
    <t>Aprovado</t>
  </si>
  <si>
    <t>Reprovado</t>
  </si>
  <si>
    <t>Exame</t>
  </si>
  <si>
    <t>Legenda: VER COLUNA "Média Ajustada"</t>
  </si>
  <si>
    <t>Legenda: VER COLUNA "10*(Média Final Ajustada)"</t>
  </si>
  <si>
    <t>ADRIANO SEQUINEL PACHUD</t>
  </si>
  <si>
    <t>ALEXANDRE ZAINEDIR JACON</t>
  </si>
  <si>
    <t>ALUIZIO DE REZENDE FERREIRA</t>
  </si>
  <si>
    <t>ANDREAS MATHEUS GREIN DOS REIS</t>
  </si>
  <si>
    <t>ANGELO GUSTAVO PRODOSCIMO ROCHA</t>
  </si>
  <si>
    <t>AUGUSTO KURTZ RAIMUNDO</t>
  </si>
  <si>
    <t>CESAR HENRIQUE E SILVA</t>
  </si>
  <si>
    <t>EDUARDO DEMICIANO</t>
  </si>
  <si>
    <t>FELIPE HENRIQUE SOARES DE OLIVEIRA</t>
  </si>
  <si>
    <t>FERNANDO MARANGONI RIBEIRO</t>
  </si>
  <si>
    <t>GABRIEL AKIRA YANO</t>
  </si>
  <si>
    <t>GABRIEL ARAUJO SILVA</t>
  </si>
  <si>
    <t>GABRIEL MARCELO DE ALENCAR</t>
  </si>
  <si>
    <t>GILSON GUMY BORGES</t>
  </si>
  <si>
    <t>GUILHERME AUGUSTO BORCHARDT</t>
  </si>
  <si>
    <t>GUILHERME HENRIQUE FERREIRA BOEMEKE</t>
  </si>
  <si>
    <t>GUSTAVO DE ALMEIDA E SILVA</t>
  </si>
  <si>
    <t>GUSTAVO RENE TRATCH NENEVE</t>
  </si>
  <si>
    <t>HENRIQUE GRABOWSKI DE CARVALHO</t>
  </si>
  <si>
    <t>IASMYN CORONA TEDESCO</t>
  </si>
  <si>
    <t>IVAN BARRELLA NETTO</t>
  </si>
  <si>
    <t>JHONATAN MARCELO DE CAMARGO DE BRITO</t>
  </si>
  <si>
    <t>JOSÉ RAFAEL RAMOS SOARES</t>
  </si>
  <si>
    <t>KESSY JOHNY DO NASCIMENTO</t>
  </si>
  <si>
    <t>LUCAS GABRIEL DE OLIVEIRA BONFIM</t>
  </si>
  <si>
    <t>LUCAS HENRIQUE SANCHES SALVADOR</t>
  </si>
  <si>
    <t>LUCAS LAZZERES CARDOSO</t>
  </si>
  <si>
    <t>LUCAS PAULINO PEDRON</t>
  </si>
  <si>
    <t>LUCAS PEREIRA DE JESUS</t>
  </si>
  <si>
    <t>LUCAS TESSEROLI BORDIGNON</t>
  </si>
  <si>
    <t>LUCAS VITORIO DE CASTRO</t>
  </si>
  <si>
    <t>MARCO ANTONIO CHAVES</t>
  </si>
  <si>
    <t>MAYARA BALBOENA BREGALDA</t>
  </si>
  <si>
    <t>MURILO DE MATOS CASASSA</t>
  </si>
  <si>
    <t>NYCAELLY SAMPAIO DA SILVA</t>
  </si>
  <si>
    <t>OTAVIO PEREIRA DA CRUZ</t>
  </si>
  <si>
    <t>RALPH WALDO JEAN</t>
  </si>
  <si>
    <t>RAONI DIAZ</t>
  </si>
  <si>
    <t>RAPHAEL GORSKI ARANTES</t>
  </si>
  <si>
    <t>RENAN GABRIEL DE MELLO</t>
  </si>
  <si>
    <t>RODRIGO HENRIQUE CARDOZO</t>
  </si>
  <si>
    <t>ROGERIO SIELSKI</t>
  </si>
  <si>
    <t>SILAS GABRIEL ARRUDA DE SOUZA</t>
  </si>
  <si>
    <t>THIAGO DUPONT PRENDI COSTA</t>
  </si>
  <si>
    <t>UILA SOUZA ALMEIDA</t>
  </si>
  <si>
    <t>VAGNER LIMA NOVAIS</t>
  </si>
  <si>
    <t>VITOR YUKIO ITO DAVID</t>
  </si>
  <si>
    <t>WASHINGTON MASSARU NAKAMURA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</si>
</sst>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1" applyBorder="1"/>
    <xf numFmtId="0" fontId="4" fillId="0" borderId="0" xfId="0" applyFont="1" applyFill="1"/>
    <xf numFmtId="0" fontId="4" fillId="0" borderId="0" xfId="0" applyFont="1"/>
  </cellXfs>
  <cellStyles count="2">
    <cellStyle name="Normal" xfId="0" builtinId="0"/>
    <cellStyle name="Normal 2" xfId="1"/>
  </cellStyles>
  <dxfs count="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topLeftCell="B8" workbookViewId="0">
      <selection activeCell="L23" sqref="L23"/>
    </sheetView>
  </sheetViews>
  <sheetFormatPr defaultRowHeight="15"/>
  <cols>
    <col min="1" max="1" width="52" customWidth="1"/>
    <col min="3" max="3" width="10" customWidth="1"/>
    <col min="9" max="9" width="14.7109375" customWidth="1"/>
    <col min="11" max="11" width="11.7109375" customWidth="1"/>
    <col min="12" max="12" width="24.140625" customWidth="1"/>
  </cols>
  <sheetData>
    <row r="1" spans="1:13">
      <c r="A1" t="s">
        <v>2</v>
      </c>
      <c r="B1" t="s">
        <v>3</v>
      </c>
      <c r="C1" t="s">
        <v>4</v>
      </c>
      <c r="D1" t="s">
        <v>7</v>
      </c>
      <c r="E1" t="s">
        <v>5</v>
      </c>
      <c r="F1" t="s">
        <v>6</v>
      </c>
      <c r="G1" t="s">
        <v>8</v>
      </c>
      <c r="H1" t="s">
        <v>9</v>
      </c>
      <c r="I1" t="s">
        <v>10</v>
      </c>
      <c r="J1" t="s">
        <v>16</v>
      </c>
      <c r="K1" t="s">
        <v>11</v>
      </c>
      <c r="L1" t="s">
        <v>12</v>
      </c>
      <c r="M1" t="s">
        <v>13</v>
      </c>
    </row>
    <row r="2" spans="1:13">
      <c r="A2" s="3" t="s">
        <v>29</v>
      </c>
      <c r="B2">
        <v>2.4</v>
      </c>
      <c r="C2">
        <v>10</v>
      </c>
      <c r="D2">
        <f>(0.8*B2+0.2*C2)</f>
        <v>3.92</v>
      </c>
      <c r="E2">
        <v>0.2</v>
      </c>
      <c r="F2">
        <v>10</v>
      </c>
      <c r="G2">
        <f>(0.8*E2+0.2*F2)</f>
        <v>2.16</v>
      </c>
      <c r="H2">
        <f>(0.5*D2+0.5*G2)</f>
        <v>3.04</v>
      </c>
      <c r="I2">
        <f>ROUND(H2,1)</f>
        <v>3</v>
      </c>
      <c r="J2">
        <v>3</v>
      </c>
      <c r="K2">
        <f>(0.5*I2+0.5*J2)</f>
        <v>3</v>
      </c>
      <c r="L2">
        <f>10*ROUND(K2,1)</f>
        <v>30</v>
      </c>
    </row>
    <row r="3" spans="1:13">
      <c r="A3" s="3" t="s">
        <v>30</v>
      </c>
      <c r="B3">
        <v>4.5</v>
      </c>
      <c r="C3">
        <v>10</v>
      </c>
      <c r="D3">
        <f t="shared" ref="D3:D60" si="0">(0.8*B3+0.2*C3)</f>
        <v>5.6</v>
      </c>
      <c r="E3">
        <v>2.2000000000000002</v>
      </c>
      <c r="F3">
        <v>10</v>
      </c>
      <c r="G3">
        <f t="shared" ref="G3:G60" si="1">(0.8*E3+0.2*F3)</f>
        <v>3.7600000000000002</v>
      </c>
      <c r="H3">
        <f t="shared" ref="H3:H60" si="2">(0.5*D3+0.5*G3)</f>
        <v>4.68</v>
      </c>
      <c r="I3">
        <f t="shared" ref="I3:I51" si="3">ROUND(H3,1)</f>
        <v>4.7</v>
      </c>
      <c r="K3">
        <f t="shared" ref="K3:K60" si="4">(0.5*I3+0.5*J3)</f>
        <v>2.35</v>
      </c>
      <c r="L3">
        <f t="shared" ref="L3:L60" si="5">10*ROUND(K3,1)</f>
        <v>24</v>
      </c>
    </row>
    <row r="4" spans="1:13">
      <c r="A4" s="3" t="s">
        <v>31</v>
      </c>
      <c r="B4">
        <v>8.5</v>
      </c>
      <c r="C4">
        <v>10</v>
      </c>
      <c r="D4">
        <f t="shared" si="0"/>
        <v>8.8000000000000007</v>
      </c>
      <c r="E4">
        <v>1</v>
      </c>
      <c r="F4">
        <v>10</v>
      </c>
      <c r="G4">
        <f t="shared" si="1"/>
        <v>2.8</v>
      </c>
      <c r="H4">
        <f t="shared" si="2"/>
        <v>5.8000000000000007</v>
      </c>
      <c r="I4">
        <f t="shared" si="3"/>
        <v>5.8</v>
      </c>
      <c r="K4">
        <f t="shared" si="4"/>
        <v>2.9</v>
      </c>
      <c r="L4">
        <f t="shared" si="5"/>
        <v>29</v>
      </c>
    </row>
    <row r="5" spans="1:13">
      <c r="A5" s="3" t="s">
        <v>14</v>
      </c>
      <c r="D5">
        <f t="shared" si="0"/>
        <v>0</v>
      </c>
      <c r="G5">
        <f t="shared" si="1"/>
        <v>0</v>
      </c>
      <c r="H5">
        <f t="shared" si="2"/>
        <v>0</v>
      </c>
      <c r="I5">
        <f t="shared" si="3"/>
        <v>0</v>
      </c>
      <c r="J5">
        <v>0</v>
      </c>
      <c r="K5">
        <f t="shared" si="4"/>
        <v>0</v>
      </c>
      <c r="L5">
        <f t="shared" si="5"/>
        <v>0</v>
      </c>
    </row>
    <row r="6" spans="1:13">
      <c r="A6" s="3" t="s">
        <v>32</v>
      </c>
      <c r="B6">
        <v>0</v>
      </c>
      <c r="C6">
        <v>10</v>
      </c>
      <c r="D6">
        <f t="shared" si="0"/>
        <v>2</v>
      </c>
      <c r="E6">
        <v>0</v>
      </c>
      <c r="F6">
        <v>10</v>
      </c>
      <c r="G6">
        <f t="shared" si="1"/>
        <v>2</v>
      </c>
      <c r="H6">
        <f t="shared" si="2"/>
        <v>2</v>
      </c>
      <c r="I6">
        <f t="shared" si="3"/>
        <v>2</v>
      </c>
      <c r="J6">
        <v>2</v>
      </c>
      <c r="K6">
        <f t="shared" si="4"/>
        <v>2</v>
      </c>
      <c r="L6">
        <f t="shared" si="5"/>
        <v>20</v>
      </c>
    </row>
    <row r="7" spans="1:13">
      <c r="A7" s="3" t="s">
        <v>33</v>
      </c>
      <c r="B7">
        <v>0</v>
      </c>
      <c r="D7">
        <f t="shared" si="0"/>
        <v>0</v>
      </c>
      <c r="G7">
        <f t="shared" si="1"/>
        <v>0</v>
      </c>
      <c r="H7">
        <f t="shared" si="2"/>
        <v>0</v>
      </c>
      <c r="I7">
        <f t="shared" si="3"/>
        <v>0</v>
      </c>
      <c r="J7">
        <v>0</v>
      </c>
      <c r="K7">
        <f t="shared" si="4"/>
        <v>0</v>
      </c>
      <c r="L7">
        <f t="shared" si="5"/>
        <v>0</v>
      </c>
    </row>
    <row r="8" spans="1:13">
      <c r="A8" s="3" t="s">
        <v>34</v>
      </c>
      <c r="B8">
        <v>2.5</v>
      </c>
      <c r="C8">
        <v>3.8</v>
      </c>
      <c r="D8">
        <f t="shared" si="0"/>
        <v>2.76</v>
      </c>
      <c r="G8">
        <f t="shared" si="1"/>
        <v>0</v>
      </c>
      <c r="H8">
        <f t="shared" si="2"/>
        <v>1.38</v>
      </c>
      <c r="I8">
        <f t="shared" si="3"/>
        <v>1.4</v>
      </c>
      <c r="J8">
        <v>1.4</v>
      </c>
      <c r="K8">
        <f t="shared" si="4"/>
        <v>1.4</v>
      </c>
      <c r="L8">
        <f t="shared" si="5"/>
        <v>14</v>
      </c>
    </row>
    <row r="9" spans="1:13">
      <c r="A9" s="3" t="s">
        <v>17</v>
      </c>
      <c r="D9">
        <f t="shared" si="0"/>
        <v>0</v>
      </c>
      <c r="G9">
        <f t="shared" si="1"/>
        <v>0</v>
      </c>
      <c r="H9">
        <f t="shared" si="2"/>
        <v>0</v>
      </c>
      <c r="I9">
        <f t="shared" si="3"/>
        <v>0</v>
      </c>
      <c r="J9">
        <v>0</v>
      </c>
      <c r="K9">
        <f t="shared" si="4"/>
        <v>0</v>
      </c>
      <c r="L9">
        <f t="shared" si="5"/>
        <v>0</v>
      </c>
    </row>
    <row r="10" spans="1:13">
      <c r="A10" s="3" t="s">
        <v>35</v>
      </c>
      <c r="B10">
        <v>3.5</v>
      </c>
      <c r="C10">
        <v>10</v>
      </c>
      <c r="D10">
        <f t="shared" si="0"/>
        <v>4.8000000000000007</v>
      </c>
      <c r="E10">
        <v>1.5</v>
      </c>
      <c r="F10">
        <v>10</v>
      </c>
      <c r="G10">
        <f t="shared" si="1"/>
        <v>3.2</v>
      </c>
      <c r="H10">
        <f t="shared" si="2"/>
        <v>4</v>
      </c>
      <c r="I10">
        <f t="shared" si="3"/>
        <v>4</v>
      </c>
      <c r="K10">
        <f t="shared" si="4"/>
        <v>2</v>
      </c>
      <c r="L10">
        <f t="shared" si="5"/>
        <v>20</v>
      </c>
    </row>
    <row r="11" spans="1:13">
      <c r="A11" s="3" t="s">
        <v>0</v>
      </c>
      <c r="D11">
        <f t="shared" si="0"/>
        <v>0</v>
      </c>
      <c r="G11">
        <f t="shared" si="1"/>
        <v>0</v>
      </c>
      <c r="H11">
        <f t="shared" si="2"/>
        <v>0</v>
      </c>
      <c r="I11">
        <f t="shared" si="3"/>
        <v>0</v>
      </c>
      <c r="J11">
        <v>0</v>
      </c>
      <c r="K11">
        <f t="shared" si="4"/>
        <v>0</v>
      </c>
      <c r="L11">
        <f t="shared" si="5"/>
        <v>0</v>
      </c>
    </row>
    <row r="12" spans="1:13">
      <c r="A12" s="3" t="s">
        <v>36</v>
      </c>
      <c r="B12">
        <v>1.8</v>
      </c>
      <c r="C12">
        <v>10</v>
      </c>
      <c r="D12">
        <f t="shared" si="0"/>
        <v>3.4400000000000004</v>
      </c>
      <c r="E12">
        <v>3.1</v>
      </c>
      <c r="F12">
        <v>10</v>
      </c>
      <c r="G12">
        <f t="shared" si="1"/>
        <v>4.4800000000000004</v>
      </c>
      <c r="H12">
        <f t="shared" si="2"/>
        <v>3.9600000000000004</v>
      </c>
      <c r="I12">
        <f t="shared" si="3"/>
        <v>4</v>
      </c>
      <c r="K12">
        <f t="shared" si="4"/>
        <v>2</v>
      </c>
      <c r="L12">
        <f t="shared" si="5"/>
        <v>20</v>
      </c>
    </row>
    <row r="13" spans="1:13">
      <c r="A13" s="3" t="s">
        <v>37</v>
      </c>
      <c r="B13">
        <v>4</v>
      </c>
      <c r="C13">
        <v>10</v>
      </c>
      <c r="D13">
        <f t="shared" si="0"/>
        <v>5.2</v>
      </c>
      <c r="E13">
        <v>6.2</v>
      </c>
      <c r="F13">
        <v>10</v>
      </c>
      <c r="G13">
        <f t="shared" si="1"/>
        <v>6.9600000000000009</v>
      </c>
      <c r="H13">
        <f t="shared" si="2"/>
        <v>6.08</v>
      </c>
      <c r="I13">
        <f t="shared" si="3"/>
        <v>6.1</v>
      </c>
      <c r="K13">
        <f t="shared" si="4"/>
        <v>3.05</v>
      </c>
      <c r="L13">
        <f t="shared" si="5"/>
        <v>31</v>
      </c>
    </row>
    <row r="14" spans="1:13">
      <c r="A14" s="3" t="s">
        <v>38</v>
      </c>
      <c r="B14">
        <v>1.5</v>
      </c>
      <c r="C14">
        <v>9.8000000000000007</v>
      </c>
      <c r="D14">
        <f t="shared" si="0"/>
        <v>3.16</v>
      </c>
      <c r="E14">
        <v>3.5</v>
      </c>
      <c r="F14">
        <v>10</v>
      </c>
      <c r="G14">
        <f t="shared" si="1"/>
        <v>4.8000000000000007</v>
      </c>
      <c r="H14">
        <f t="shared" si="2"/>
        <v>3.9800000000000004</v>
      </c>
      <c r="I14">
        <f t="shared" si="3"/>
        <v>4</v>
      </c>
      <c r="K14">
        <f t="shared" si="4"/>
        <v>2</v>
      </c>
      <c r="L14">
        <f t="shared" si="5"/>
        <v>20</v>
      </c>
    </row>
    <row r="15" spans="1:13">
      <c r="A15" s="3" t="s">
        <v>39</v>
      </c>
      <c r="B15">
        <v>1.5</v>
      </c>
      <c r="C15">
        <v>10</v>
      </c>
      <c r="D15">
        <f t="shared" si="0"/>
        <v>3.2</v>
      </c>
      <c r="E15">
        <v>2.2999999999999998</v>
      </c>
      <c r="F15">
        <v>10</v>
      </c>
      <c r="G15">
        <f t="shared" si="1"/>
        <v>3.84</v>
      </c>
      <c r="H15">
        <f t="shared" si="2"/>
        <v>3.52</v>
      </c>
      <c r="I15">
        <f t="shared" si="3"/>
        <v>3.5</v>
      </c>
      <c r="J15">
        <v>3.5</v>
      </c>
      <c r="K15">
        <f t="shared" si="4"/>
        <v>3.5</v>
      </c>
      <c r="L15">
        <f t="shared" si="5"/>
        <v>35</v>
      </c>
    </row>
    <row r="16" spans="1:13">
      <c r="A16" s="3" t="s">
        <v>40</v>
      </c>
      <c r="B16">
        <v>4</v>
      </c>
      <c r="C16">
        <v>10</v>
      </c>
      <c r="D16">
        <f t="shared" si="0"/>
        <v>5.2</v>
      </c>
      <c r="E16">
        <v>0.5</v>
      </c>
      <c r="F16">
        <v>10</v>
      </c>
      <c r="G16">
        <f t="shared" si="1"/>
        <v>2.4</v>
      </c>
      <c r="H16">
        <f t="shared" si="2"/>
        <v>3.8</v>
      </c>
      <c r="I16">
        <f t="shared" si="3"/>
        <v>3.8</v>
      </c>
      <c r="J16">
        <v>3.8</v>
      </c>
      <c r="K16">
        <f t="shared" si="4"/>
        <v>3.8</v>
      </c>
      <c r="L16">
        <f t="shared" si="5"/>
        <v>38</v>
      </c>
    </row>
    <row r="17" spans="1:12">
      <c r="A17" s="3" t="s">
        <v>1</v>
      </c>
      <c r="B17">
        <v>4.9000000000000004</v>
      </c>
      <c r="C17">
        <v>10</v>
      </c>
      <c r="D17">
        <f t="shared" si="0"/>
        <v>5.92</v>
      </c>
      <c r="E17">
        <v>1.5</v>
      </c>
      <c r="F17">
        <v>10</v>
      </c>
      <c r="G17">
        <f t="shared" si="1"/>
        <v>3.2</v>
      </c>
      <c r="H17">
        <f t="shared" si="2"/>
        <v>4.5600000000000005</v>
      </c>
      <c r="I17">
        <f t="shared" si="3"/>
        <v>4.5999999999999996</v>
      </c>
      <c r="K17">
        <f t="shared" si="4"/>
        <v>2.2999999999999998</v>
      </c>
      <c r="L17">
        <f t="shared" si="5"/>
        <v>23</v>
      </c>
    </row>
    <row r="18" spans="1:12">
      <c r="A18" s="3" t="s">
        <v>41</v>
      </c>
      <c r="B18">
        <v>3.5</v>
      </c>
      <c r="C18">
        <v>10</v>
      </c>
      <c r="D18">
        <f t="shared" si="0"/>
        <v>4.8000000000000007</v>
      </c>
      <c r="E18">
        <v>6.5</v>
      </c>
      <c r="F18">
        <v>10</v>
      </c>
      <c r="G18">
        <f t="shared" si="1"/>
        <v>7.2</v>
      </c>
      <c r="H18">
        <f t="shared" si="2"/>
        <v>6</v>
      </c>
      <c r="I18">
        <f t="shared" si="3"/>
        <v>6</v>
      </c>
      <c r="K18">
        <f t="shared" si="4"/>
        <v>3</v>
      </c>
      <c r="L18">
        <f t="shared" si="5"/>
        <v>30</v>
      </c>
    </row>
    <row r="19" spans="1:12">
      <c r="A19" s="3" t="s">
        <v>42</v>
      </c>
      <c r="D19">
        <f t="shared" si="0"/>
        <v>0</v>
      </c>
      <c r="G19">
        <f t="shared" si="1"/>
        <v>0</v>
      </c>
      <c r="H19">
        <f t="shared" si="2"/>
        <v>0</v>
      </c>
      <c r="I19">
        <f t="shared" si="3"/>
        <v>0</v>
      </c>
      <c r="J19">
        <v>0</v>
      </c>
      <c r="K19">
        <f t="shared" si="4"/>
        <v>0</v>
      </c>
      <c r="L19">
        <f t="shared" si="5"/>
        <v>0</v>
      </c>
    </row>
    <row r="20" spans="1:12">
      <c r="A20" s="3" t="s">
        <v>43</v>
      </c>
      <c r="B20">
        <v>1.8</v>
      </c>
      <c r="C20">
        <v>10</v>
      </c>
      <c r="D20">
        <f t="shared" si="0"/>
        <v>3.4400000000000004</v>
      </c>
      <c r="E20">
        <v>0.5</v>
      </c>
      <c r="F20">
        <v>10</v>
      </c>
      <c r="G20">
        <f t="shared" si="1"/>
        <v>2.4</v>
      </c>
      <c r="H20">
        <f t="shared" si="2"/>
        <v>2.92</v>
      </c>
      <c r="I20">
        <f t="shared" si="3"/>
        <v>2.9</v>
      </c>
      <c r="J20">
        <v>2.9</v>
      </c>
      <c r="K20">
        <f t="shared" si="4"/>
        <v>2.9</v>
      </c>
      <c r="L20">
        <f t="shared" si="5"/>
        <v>29</v>
      </c>
    </row>
    <row r="21" spans="1:12">
      <c r="A21" s="3" t="s">
        <v>44</v>
      </c>
      <c r="B21">
        <v>4.5</v>
      </c>
      <c r="C21">
        <v>10</v>
      </c>
      <c r="D21">
        <f t="shared" si="0"/>
        <v>5.6</v>
      </c>
      <c r="E21">
        <v>7.9</v>
      </c>
      <c r="F21">
        <v>10</v>
      </c>
      <c r="G21">
        <f t="shared" si="1"/>
        <v>8.32</v>
      </c>
      <c r="H21">
        <f t="shared" si="2"/>
        <v>6.96</v>
      </c>
      <c r="I21">
        <f t="shared" si="3"/>
        <v>7</v>
      </c>
      <c r="J21">
        <v>7</v>
      </c>
      <c r="K21">
        <f t="shared" si="4"/>
        <v>7</v>
      </c>
      <c r="L21">
        <f t="shared" si="5"/>
        <v>70</v>
      </c>
    </row>
    <row r="22" spans="1:12">
      <c r="A22" s="3" t="s">
        <v>45</v>
      </c>
      <c r="B22">
        <v>3.6</v>
      </c>
      <c r="C22">
        <v>10</v>
      </c>
      <c r="D22">
        <f t="shared" si="0"/>
        <v>4.8800000000000008</v>
      </c>
      <c r="E22">
        <v>1.6</v>
      </c>
      <c r="F22">
        <v>10</v>
      </c>
      <c r="G22">
        <f t="shared" si="1"/>
        <v>3.2800000000000002</v>
      </c>
      <c r="H22">
        <f t="shared" si="2"/>
        <v>4.08</v>
      </c>
      <c r="I22">
        <f t="shared" si="3"/>
        <v>4.0999999999999996</v>
      </c>
      <c r="K22">
        <f t="shared" si="4"/>
        <v>2.0499999999999998</v>
      </c>
      <c r="L22">
        <f t="shared" si="5"/>
        <v>21</v>
      </c>
    </row>
    <row r="23" spans="1:12">
      <c r="A23" s="3" t="s">
        <v>18</v>
      </c>
      <c r="B23">
        <v>5.5</v>
      </c>
      <c r="C23">
        <v>10</v>
      </c>
      <c r="D23">
        <f t="shared" si="0"/>
        <v>6.4</v>
      </c>
      <c r="E23">
        <v>5</v>
      </c>
      <c r="F23">
        <v>10</v>
      </c>
      <c r="G23">
        <f t="shared" si="1"/>
        <v>6</v>
      </c>
      <c r="H23">
        <f t="shared" si="2"/>
        <v>6.2</v>
      </c>
      <c r="I23">
        <f t="shared" si="3"/>
        <v>6.2</v>
      </c>
      <c r="J23">
        <v>8.6</v>
      </c>
      <c r="K23">
        <f t="shared" si="4"/>
        <v>7.4</v>
      </c>
      <c r="L23">
        <f t="shared" si="5"/>
        <v>74</v>
      </c>
    </row>
    <row r="24" spans="1:12">
      <c r="A24" s="3" t="s">
        <v>46</v>
      </c>
      <c r="B24">
        <v>4.5</v>
      </c>
      <c r="C24">
        <v>10</v>
      </c>
      <c r="D24">
        <f t="shared" si="0"/>
        <v>5.6</v>
      </c>
      <c r="E24">
        <v>5.5</v>
      </c>
      <c r="F24">
        <v>10</v>
      </c>
      <c r="G24">
        <f t="shared" si="1"/>
        <v>6.4</v>
      </c>
      <c r="H24">
        <f t="shared" si="2"/>
        <v>6</v>
      </c>
      <c r="I24">
        <f t="shared" si="3"/>
        <v>6</v>
      </c>
      <c r="K24">
        <f t="shared" si="4"/>
        <v>3</v>
      </c>
      <c r="L24">
        <f t="shared" si="5"/>
        <v>30</v>
      </c>
    </row>
    <row r="25" spans="1:12">
      <c r="A25" s="3" t="s">
        <v>47</v>
      </c>
      <c r="B25">
        <v>1.1000000000000001</v>
      </c>
      <c r="C25">
        <v>10</v>
      </c>
      <c r="D25">
        <f t="shared" si="0"/>
        <v>2.88</v>
      </c>
      <c r="E25">
        <v>0.5</v>
      </c>
      <c r="F25">
        <v>10</v>
      </c>
      <c r="G25">
        <f>(0.8*E25+0.2*F25)</f>
        <v>2.4</v>
      </c>
      <c r="H25">
        <f>(0.5*D25+0.5*G25)</f>
        <v>2.6399999999999997</v>
      </c>
      <c r="I25">
        <f t="shared" si="3"/>
        <v>2.6</v>
      </c>
      <c r="J25">
        <v>2.6</v>
      </c>
      <c r="K25">
        <f t="shared" si="4"/>
        <v>2.6</v>
      </c>
      <c r="L25">
        <f t="shared" si="5"/>
        <v>26</v>
      </c>
    </row>
    <row r="26" spans="1:12">
      <c r="A26" s="3" t="s">
        <v>48</v>
      </c>
      <c r="B26">
        <v>6.4</v>
      </c>
      <c r="C26">
        <v>10</v>
      </c>
      <c r="D26">
        <f t="shared" si="0"/>
        <v>7.120000000000001</v>
      </c>
      <c r="E26">
        <v>2.5</v>
      </c>
      <c r="F26">
        <v>10</v>
      </c>
      <c r="G26">
        <f>(0.8*E26+0.2*F26)</f>
        <v>4</v>
      </c>
      <c r="H26">
        <f>(0.5*D26+0.5*G26)</f>
        <v>5.5600000000000005</v>
      </c>
      <c r="I26">
        <f t="shared" si="3"/>
        <v>5.6</v>
      </c>
      <c r="J26">
        <v>10</v>
      </c>
      <c r="K26">
        <f t="shared" si="4"/>
        <v>7.8</v>
      </c>
      <c r="L26">
        <f t="shared" si="5"/>
        <v>78</v>
      </c>
    </row>
    <row r="27" spans="1:12">
      <c r="A27" s="3" t="s">
        <v>49</v>
      </c>
      <c r="B27">
        <v>0.8</v>
      </c>
      <c r="D27">
        <f t="shared" si="0"/>
        <v>0.64000000000000012</v>
      </c>
      <c r="E27">
        <v>0.5</v>
      </c>
      <c r="G27">
        <f t="shared" si="1"/>
        <v>0.4</v>
      </c>
      <c r="H27">
        <f t="shared" si="2"/>
        <v>0.52</v>
      </c>
      <c r="I27">
        <f t="shared" si="3"/>
        <v>0.5</v>
      </c>
      <c r="J27">
        <v>0.5</v>
      </c>
      <c r="K27">
        <f t="shared" si="4"/>
        <v>0.5</v>
      </c>
      <c r="L27">
        <f t="shared" si="5"/>
        <v>5</v>
      </c>
    </row>
    <row r="28" spans="1:12">
      <c r="A28" s="3" t="s">
        <v>50</v>
      </c>
      <c r="B28">
        <v>3.3</v>
      </c>
      <c r="C28">
        <v>9.6</v>
      </c>
      <c r="D28">
        <f t="shared" si="0"/>
        <v>4.5600000000000005</v>
      </c>
      <c r="E28">
        <v>4.5999999999999996</v>
      </c>
      <c r="F28">
        <v>10</v>
      </c>
      <c r="G28">
        <f t="shared" si="1"/>
        <v>5.68</v>
      </c>
      <c r="H28">
        <f>(0.5*D28+0.5*G28)</f>
        <v>5.12</v>
      </c>
      <c r="I28">
        <f>ROUND(H28,1)</f>
        <v>5.0999999999999996</v>
      </c>
      <c r="K28">
        <f t="shared" si="4"/>
        <v>2.5499999999999998</v>
      </c>
      <c r="L28">
        <f t="shared" si="5"/>
        <v>26</v>
      </c>
    </row>
    <row r="29" spans="1:12">
      <c r="A29" s="3" t="s">
        <v>51</v>
      </c>
      <c r="B29">
        <v>3.5</v>
      </c>
      <c r="C29">
        <v>10</v>
      </c>
      <c r="D29">
        <f t="shared" si="0"/>
        <v>4.8000000000000007</v>
      </c>
      <c r="E29">
        <v>1.9</v>
      </c>
      <c r="F29">
        <v>10</v>
      </c>
      <c r="G29">
        <f t="shared" si="1"/>
        <v>3.52</v>
      </c>
      <c r="H29">
        <f>(0.5*D29+0.5*G29)</f>
        <v>4.16</v>
      </c>
      <c r="I29">
        <f>ROUND(H29,1)</f>
        <v>4.2</v>
      </c>
      <c r="K29">
        <f t="shared" si="4"/>
        <v>2.1</v>
      </c>
      <c r="L29">
        <f t="shared" si="5"/>
        <v>21</v>
      </c>
    </row>
    <row r="30" spans="1:12">
      <c r="A30" s="3" t="s">
        <v>19</v>
      </c>
      <c r="B30">
        <v>1.2</v>
      </c>
      <c r="C30">
        <v>10</v>
      </c>
      <c r="D30">
        <f t="shared" si="0"/>
        <v>2.96</v>
      </c>
      <c r="E30">
        <v>0</v>
      </c>
      <c r="F30">
        <v>10</v>
      </c>
      <c r="G30">
        <f t="shared" si="1"/>
        <v>2</v>
      </c>
      <c r="H30">
        <f t="shared" si="2"/>
        <v>2.48</v>
      </c>
      <c r="I30">
        <f t="shared" si="3"/>
        <v>2.5</v>
      </c>
      <c r="J30">
        <v>2.5</v>
      </c>
      <c r="K30">
        <f t="shared" si="4"/>
        <v>2.5</v>
      </c>
      <c r="L30">
        <f t="shared" si="5"/>
        <v>25</v>
      </c>
    </row>
    <row r="31" spans="1:12">
      <c r="A31" s="3" t="s">
        <v>52</v>
      </c>
      <c r="B31">
        <v>2.2999999999999998</v>
      </c>
      <c r="C31">
        <v>10</v>
      </c>
      <c r="D31">
        <f t="shared" si="0"/>
        <v>3.84</v>
      </c>
      <c r="E31">
        <v>0.4</v>
      </c>
      <c r="F31">
        <v>10</v>
      </c>
      <c r="G31">
        <f t="shared" si="1"/>
        <v>2.3200000000000003</v>
      </c>
      <c r="H31">
        <f t="shared" si="2"/>
        <v>3.08</v>
      </c>
      <c r="I31">
        <f t="shared" si="3"/>
        <v>3.1</v>
      </c>
      <c r="J31">
        <v>3.1</v>
      </c>
      <c r="K31">
        <f t="shared" si="4"/>
        <v>3.1</v>
      </c>
      <c r="L31">
        <f t="shared" si="5"/>
        <v>31</v>
      </c>
    </row>
    <row r="32" spans="1:12">
      <c r="A32" s="3" t="s">
        <v>20</v>
      </c>
      <c r="B32">
        <v>7.7</v>
      </c>
      <c r="C32">
        <v>10</v>
      </c>
      <c r="D32">
        <f t="shared" si="0"/>
        <v>8.16</v>
      </c>
      <c r="E32">
        <v>2.8</v>
      </c>
      <c r="F32">
        <v>10</v>
      </c>
      <c r="G32">
        <f t="shared" si="1"/>
        <v>4.24</v>
      </c>
      <c r="H32">
        <f t="shared" si="2"/>
        <v>6.2</v>
      </c>
      <c r="I32">
        <f t="shared" si="3"/>
        <v>6.2</v>
      </c>
      <c r="K32">
        <f t="shared" si="4"/>
        <v>3.1</v>
      </c>
      <c r="L32">
        <f t="shared" si="5"/>
        <v>31</v>
      </c>
    </row>
    <row r="33" spans="1:12">
      <c r="A33" s="3" t="s">
        <v>53</v>
      </c>
      <c r="B33">
        <v>1.9</v>
      </c>
      <c r="C33">
        <v>9.8000000000000007</v>
      </c>
      <c r="D33">
        <f t="shared" si="0"/>
        <v>3.4800000000000004</v>
      </c>
      <c r="E33">
        <v>0.6</v>
      </c>
      <c r="F33">
        <v>10</v>
      </c>
      <c r="G33">
        <f t="shared" si="1"/>
        <v>2.48</v>
      </c>
      <c r="H33">
        <f t="shared" si="2"/>
        <v>2.9800000000000004</v>
      </c>
      <c r="I33">
        <f t="shared" si="3"/>
        <v>3</v>
      </c>
      <c r="J33">
        <v>3</v>
      </c>
      <c r="K33">
        <f t="shared" si="4"/>
        <v>3</v>
      </c>
      <c r="L33">
        <f t="shared" si="5"/>
        <v>30</v>
      </c>
    </row>
    <row r="34" spans="1:12">
      <c r="A34" s="3" t="s">
        <v>54</v>
      </c>
      <c r="B34">
        <v>2.8</v>
      </c>
      <c r="C34">
        <v>10</v>
      </c>
      <c r="D34">
        <f t="shared" si="0"/>
        <v>4.24</v>
      </c>
      <c r="E34">
        <v>2.9</v>
      </c>
      <c r="F34">
        <v>10</v>
      </c>
      <c r="G34">
        <f t="shared" si="1"/>
        <v>4.32</v>
      </c>
      <c r="H34">
        <f t="shared" si="2"/>
        <v>4.28</v>
      </c>
      <c r="I34">
        <f t="shared" si="3"/>
        <v>4.3</v>
      </c>
      <c r="K34">
        <f t="shared" si="4"/>
        <v>2.15</v>
      </c>
      <c r="L34">
        <f t="shared" si="5"/>
        <v>22</v>
      </c>
    </row>
    <row r="35" spans="1:12">
      <c r="A35" s="3" t="s">
        <v>55</v>
      </c>
      <c r="B35">
        <v>4</v>
      </c>
      <c r="C35">
        <v>10</v>
      </c>
      <c r="D35">
        <f t="shared" si="0"/>
        <v>5.2</v>
      </c>
      <c r="E35">
        <v>6.2</v>
      </c>
      <c r="F35">
        <v>10</v>
      </c>
      <c r="G35">
        <f t="shared" si="1"/>
        <v>6.9600000000000009</v>
      </c>
      <c r="H35">
        <f t="shared" si="2"/>
        <v>6.08</v>
      </c>
      <c r="I35">
        <f t="shared" si="3"/>
        <v>6.1</v>
      </c>
      <c r="K35">
        <f t="shared" si="4"/>
        <v>3.05</v>
      </c>
      <c r="L35">
        <f t="shared" si="5"/>
        <v>31</v>
      </c>
    </row>
    <row r="36" spans="1:12">
      <c r="A36" s="3" t="s">
        <v>56</v>
      </c>
      <c r="B36">
        <v>2.2999999999999998</v>
      </c>
      <c r="C36">
        <v>9.3000000000000007</v>
      </c>
      <c r="D36">
        <f t="shared" si="0"/>
        <v>3.7</v>
      </c>
      <c r="F36">
        <v>10</v>
      </c>
      <c r="G36">
        <f t="shared" si="1"/>
        <v>2</v>
      </c>
      <c r="H36">
        <f t="shared" si="2"/>
        <v>2.85</v>
      </c>
      <c r="I36">
        <f t="shared" si="3"/>
        <v>2.9</v>
      </c>
      <c r="J36">
        <v>2.9</v>
      </c>
      <c r="K36">
        <f t="shared" si="4"/>
        <v>2.9</v>
      </c>
      <c r="L36">
        <f t="shared" si="5"/>
        <v>29</v>
      </c>
    </row>
    <row r="37" spans="1:12">
      <c r="A37" s="3" t="s">
        <v>57</v>
      </c>
      <c r="B37">
        <v>6</v>
      </c>
      <c r="C37">
        <v>10</v>
      </c>
      <c r="D37">
        <f t="shared" si="0"/>
        <v>6.8000000000000007</v>
      </c>
      <c r="E37">
        <v>4.5</v>
      </c>
      <c r="F37">
        <v>10</v>
      </c>
      <c r="G37">
        <f t="shared" si="1"/>
        <v>5.6</v>
      </c>
      <c r="H37">
        <f t="shared" si="2"/>
        <v>6.2</v>
      </c>
      <c r="I37">
        <f t="shared" si="3"/>
        <v>6.2</v>
      </c>
      <c r="K37">
        <f t="shared" si="4"/>
        <v>3.1</v>
      </c>
      <c r="L37">
        <f t="shared" si="5"/>
        <v>31</v>
      </c>
    </row>
    <row r="38" spans="1:12">
      <c r="A38" s="3" t="s">
        <v>15</v>
      </c>
      <c r="B38">
        <v>5</v>
      </c>
      <c r="C38">
        <v>10</v>
      </c>
      <c r="D38">
        <f t="shared" si="0"/>
        <v>6</v>
      </c>
      <c r="E38">
        <v>1.9</v>
      </c>
      <c r="F38">
        <v>10</v>
      </c>
      <c r="G38">
        <f t="shared" si="1"/>
        <v>3.52</v>
      </c>
      <c r="H38">
        <f t="shared" si="2"/>
        <v>4.76</v>
      </c>
      <c r="I38">
        <f t="shared" si="3"/>
        <v>4.8</v>
      </c>
      <c r="K38">
        <f t="shared" si="4"/>
        <v>2.4</v>
      </c>
      <c r="L38">
        <f t="shared" si="5"/>
        <v>24</v>
      </c>
    </row>
    <row r="39" spans="1:12">
      <c r="A39" s="3" t="s">
        <v>58</v>
      </c>
      <c r="D39">
        <f t="shared" si="0"/>
        <v>0</v>
      </c>
      <c r="G39">
        <f t="shared" si="1"/>
        <v>0</v>
      </c>
      <c r="H39">
        <f t="shared" si="2"/>
        <v>0</v>
      </c>
      <c r="I39">
        <f t="shared" si="3"/>
        <v>0</v>
      </c>
      <c r="J39">
        <v>0</v>
      </c>
      <c r="K39">
        <f t="shared" si="4"/>
        <v>0</v>
      </c>
      <c r="L39">
        <f t="shared" si="5"/>
        <v>0</v>
      </c>
    </row>
    <row r="40" spans="1:12">
      <c r="A40" s="3" t="s">
        <v>21</v>
      </c>
      <c r="B40">
        <v>0.4</v>
      </c>
      <c r="C40">
        <v>10</v>
      </c>
      <c r="D40">
        <f t="shared" si="0"/>
        <v>2.3200000000000003</v>
      </c>
      <c r="E40">
        <v>0.1</v>
      </c>
      <c r="F40">
        <v>10</v>
      </c>
      <c r="G40">
        <f t="shared" si="1"/>
        <v>2.08</v>
      </c>
      <c r="H40">
        <f t="shared" si="2"/>
        <v>2.2000000000000002</v>
      </c>
      <c r="I40">
        <f t="shared" si="3"/>
        <v>2.2000000000000002</v>
      </c>
      <c r="J40">
        <v>2.2000000000000002</v>
      </c>
      <c r="K40">
        <f t="shared" si="4"/>
        <v>2.2000000000000002</v>
      </c>
      <c r="L40">
        <f t="shared" si="5"/>
        <v>22</v>
      </c>
    </row>
    <row r="41" spans="1:12">
      <c r="A41" s="3" t="s">
        <v>59</v>
      </c>
      <c r="B41">
        <v>2.2999999999999998</v>
      </c>
      <c r="C41">
        <v>8.4</v>
      </c>
      <c r="D41">
        <f t="shared" si="0"/>
        <v>3.52</v>
      </c>
      <c r="E41">
        <v>1.4</v>
      </c>
      <c r="F41">
        <v>10</v>
      </c>
      <c r="G41">
        <f t="shared" si="1"/>
        <v>3.12</v>
      </c>
      <c r="H41">
        <f t="shared" si="2"/>
        <v>3.3200000000000003</v>
      </c>
      <c r="I41">
        <f t="shared" si="3"/>
        <v>3.3</v>
      </c>
      <c r="J41">
        <v>3.3</v>
      </c>
      <c r="K41">
        <f t="shared" si="4"/>
        <v>3.3</v>
      </c>
      <c r="L41">
        <f t="shared" si="5"/>
        <v>33</v>
      </c>
    </row>
    <row r="42" spans="1:12">
      <c r="A42" s="3" t="s">
        <v>60</v>
      </c>
      <c r="B42">
        <v>0</v>
      </c>
      <c r="C42">
        <v>9.8000000000000007</v>
      </c>
      <c r="D42">
        <f t="shared" si="0"/>
        <v>1.9600000000000002</v>
      </c>
      <c r="G42">
        <f t="shared" si="1"/>
        <v>0</v>
      </c>
      <c r="H42">
        <f t="shared" si="2"/>
        <v>0.98000000000000009</v>
      </c>
      <c r="I42">
        <f t="shared" si="3"/>
        <v>1</v>
      </c>
      <c r="J42">
        <v>1</v>
      </c>
      <c r="K42">
        <f t="shared" si="4"/>
        <v>1</v>
      </c>
      <c r="L42">
        <f t="shared" si="5"/>
        <v>10</v>
      </c>
    </row>
    <row r="43" spans="1:12">
      <c r="A43" s="3" t="s">
        <v>61</v>
      </c>
      <c r="B43">
        <v>1.5</v>
      </c>
      <c r="C43">
        <v>10</v>
      </c>
      <c r="D43">
        <f t="shared" si="0"/>
        <v>3.2</v>
      </c>
      <c r="E43">
        <v>2</v>
      </c>
      <c r="F43">
        <v>10</v>
      </c>
      <c r="G43">
        <f t="shared" si="1"/>
        <v>3.6</v>
      </c>
      <c r="H43">
        <f t="shared" si="2"/>
        <v>3.4000000000000004</v>
      </c>
      <c r="I43">
        <f t="shared" si="3"/>
        <v>3.4</v>
      </c>
      <c r="J43">
        <v>3.4</v>
      </c>
      <c r="K43">
        <f t="shared" si="4"/>
        <v>3.4</v>
      </c>
      <c r="L43">
        <f t="shared" si="5"/>
        <v>34</v>
      </c>
    </row>
    <row r="44" spans="1:12">
      <c r="A44" s="3" t="s">
        <v>62</v>
      </c>
      <c r="D44">
        <f t="shared" si="0"/>
        <v>0</v>
      </c>
      <c r="G44">
        <f t="shared" si="1"/>
        <v>0</v>
      </c>
      <c r="H44">
        <f t="shared" si="2"/>
        <v>0</v>
      </c>
      <c r="I44">
        <f t="shared" si="3"/>
        <v>0</v>
      </c>
      <c r="J44">
        <v>0</v>
      </c>
      <c r="K44">
        <f t="shared" si="4"/>
        <v>0</v>
      </c>
      <c r="L44">
        <f t="shared" si="5"/>
        <v>0</v>
      </c>
    </row>
    <row r="45" spans="1:12">
      <c r="A45" s="3" t="s">
        <v>63</v>
      </c>
      <c r="D45">
        <f t="shared" si="0"/>
        <v>0</v>
      </c>
      <c r="G45">
        <f t="shared" si="1"/>
        <v>0</v>
      </c>
      <c r="H45">
        <f t="shared" si="2"/>
        <v>0</v>
      </c>
      <c r="I45">
        <f t="shared" si="3"/>
        <v>0</v>
      </c>
      <c r="J45">
        <v>0</v>
      </c>
      <c r="K45">
        <f t="shared" si="4"/>
        <v>0</v>
      </c>
      <c r="L45">
        <f t="shared" si="5"/>
        <v>0</v>
      </c>
    </row>
    <row r="46" spans="1:12">
      <c r="A46" s="3" t="s">
        <v>64</v>
      </c>
      <c r="B46">
        <v>9</v>
      </c>
      <c r="C46">
        <v>10</v>
      </c>
      <c r="D46">
        <f t="shared" si="0"/>
        <v>9.1999999999999993</v>
      </c>
      <c r="E46">
        <v>6.4</v>
      </c>
      <c r="F46">
        <v>10</v>
      </c>
      <c r="G46">
        <f t="shared" si="1"/>
        <v>7.120000000000001</v>
      </c>
      <c r="H46">
        <f t="shared" si="2"/>
        <v>8.16</v>
      </c>
      <c r="I46">
        <f t="shared" si="3"/>
        <v>8.1999999999999993</v>
      </c>
      <c r="J46">
        <v>8.1999999999999993</v>
      </c>
      <c r="K46">
        <f t="shared" si="4"/>
        <v>8.1999999999999993</v>
      </c>
      <c r="L46">
        <f t="shared" si="5"/>
        <v>82</v>
      </c>
    </row>
    <row r="47" spans="1:12">
      <c r="A47" s="3" t="s">
        <v>22</v>
      </c>
      <c r="B47">
        <v>3.4</v>
      </c>
      <c r="C47">
        <v>10</v>
      </c>
      <c r="D47">
        <f t="shared" si="0"/>
        <v>4.7200000000000006</v>
      </c>
      <c r="E47">
        <v>1.8</v>
      </c>
      <c r="F47">
        <v>10</v>
      </c>
      <c r="G47">
        <f t="shared" si="1"/>
        <v>3.4400000000000004</v>
      </c>
      <c r="H47">
        <f t="shared" si="2"/>
        <v>4.08</v>
      </c>
      <c r="I47">
        <f t="shared" si="3"/>
        <v>4.0999999999999996</v>
      </c>
      <c r="K47">
        <f t="shared" si="4"/>
        <v>2.0499999999999998</v>
      </c>
      <c r="L47">
        <f t="shared" si="5"/>
        <v>21</v>
      </c>
    </row>
    <row r="48" spans="1:12">
      <c r="A48" s="3" t="s">
        <v>65</v>
      </c>
      <c r="B48">
        <v>3.5</v>
      </c>
      <c r="C48">
        <v>10</v>
      </c>
      <c r="D48">
        <f>(0.8*B48+0.2*C48)</f>
        <v>4.8000000000000007</v>
      </c>
      <c r="E48">
        <v>2.1</v>
      </c>
      <c r="F48">
        <v>10</v>
      </c>
      <c r="G48">
        <f t="shared" si="1"/>
        <v>3.68</v>
      </c>
      <c r="H48">
        <f>(0.5*D48+0.5*G48)</f>
        <v>4.24</v>
      </c>
      <c r="I48">
        <f t="shared" si="3"/>
        <v>4.2</v>
      </c>
      <c r="K48">
        <f t="shared" si="4"/>
        <v>2.1</v>
      </c>
      <c r="L48">
        <f t="shared" si="5"/>
        <v>21</v>
      </c>
    </row>
    <row r="49" spans="1:12">
      <c r="A49" s="3" t="s">
        <v>66</v>
      </c>
      <c r="B49">
        <v>3.5</v>
      </c>
      <c r="C49">
        <v>10</v>
      </c>
      <c r="D49">
        <f>(0.8*B49+0.2*C49)</f>
        <v>4.8000000000000007</v>
      </c>
      <c r="E49">
        <v>4.2</v>
      </c>
      <c r="F49">
        <v>10</v>
      </c>
      <c r="G49">
        <f t="shared" si="1"/>
        <v>5.36</v>
      </c>
      <c r="H49">
        <f>(0.5*D49+0.5*G49)</f>
        <v>5.08</v>
      </c>
      <c r="I49">
        <f t="shared" si="3"/>
        <v>5.0999999999999996</v>
      </c>
      <c r="K49">
        <f t="shared" si="4"/>
        <v>2.5499999999999998</v>
      </c>
      <c r="L49">
        <f t="shared" si="5"/>
        <v>26</v>
      </c>
    </row>
    <row r="50" spans="1:12">
      <c r="A50" s="3" t="s">
        <v>67</v>
      </c>
      <c r="D50">
        <f t="shared" si="0"/>
        <v>0</v>
      </c>
      <c r="G50">
        <f t="shared" si="1"/>
        <v>0</v>
      </c>
      <c r="H50">
        <f t="shared" si="2"/>
        <v>0</v>
      </c>
      <c r="I50">
        <f t="shared" si="3"/>
        <v>0</v>
      </c>
      <c r="J50">
        <v>0</v>
      </c>
      <c r="K50">
        <f t="shared" si="4"/>
        <v>0</v>
      </c>
      <c r="L50">
        <f t="shared" si="5"/>
        <v>0</v>
      </c>
    </row>
    <row r="51" spans="1:12">
      <c r="A51" s="3" t="s">
        <v>68</v>
      </c>
      <c r="B51">
        <v>4</v>
      </c>
      <c r="C51">
        <v>10</v>
      </c>
      <c r="D51">
        <f t="shared" si="0"/>
        <v>5.2</v>
      </c>
      <c r="E51">
        <v>3.7</v>
      </c>
      <c r="F51">
        <v>10</v>
      </c>
      <c r="G51">
        <f t="shared" si="1"/>
        <v>4.9600000000000009</v>
      </c>
      <c r="H51">
        <f t="shared" si="2"/>
        <v>5.08</v>
      </c>
      <c r="I51">
        <f t="shared" si="3"/>
        <v>5.0999999999999996</v>
      </c>
      <c r="K51">
        <f t="shared" si="4"/>
        <v>2.5499999999999998</v>
      </c>
      <c r="L51">
        <f t="shared" si="5"/>
        <v>26</v>
      </c>
    </row>
    <row r="52" spans="1:12">
      <c r="A52" s="3" t="s">
        <v>23</v>
      </c>
      <c r="B52">
        <v>5.5</v>
      </c>
      <c r="C52">
        <v>10</v>
      </c>
      <c r="D52">
        <f t="shared" si="0"/>
        <v>6.4</v>
      </c>
      <c r="E52">
        <v>2</v>
      </c>
      <c r="F52">
        <v>10</v>
      </c>
      <c r="G52">
        <f t="shared" si="1"/>
        <v>3.6</v>
      </c>
      <c r="H52">
        <f t="shared" si="2"/>
        <v>5</v>
      </c>
      <c r="I52">
        <f t="shared" ref="I52:I60" si="6">ROUND(H52,1)</f>
        <v>5</v>
      </c>
      <c r="K52">
        <f t="shared" si="4"/>
        <v>2.5</v>
      </c>
      <c r="L52">
        <f t="shared" si="5"/>
        <v>25</v>
      </c>
    </row>
    <row r="53" spans="1:12">
      <c r="A53" s="3" t="s">
        <v>69</v>
      </c>
      <c r="B53" s="5">
        <v>0.3</v>
      </c>
      <c r="C53">
        <v>10</v>
      </c>
      <c r="D53">
        <f t="shared" si="0"/>
        <v>2.2400000000000002</v>
      </c>
      <c r="E53">
        <v>0.5</v>
      </c>
      <c r="F53">
        <v>10</v>
      </c>
      <c r="G53">
        <f t="shared" si="1"/>
        <v>2.4</v>
      </c>
      <c r="H53">
        <f t="shared" si="2"/>
        <v>2.3200000000000003</v>
      </c>
      <c r="I53">
        <f t="shared" si="6"/>
        <v>2.2999999999999998</v>
      </c>
      <c r="J53">
        <v>2.2999999999999998</v>
      </c>
      <c r="K53">
        <f t="shared" si="4"/>
        <v>2.2999999999999998</v>
      </c>
      <c r="L53">
        <f t="shared" si="5"/>
        <v>23</v>
      </c>
    </row>
    <row r="54" spans="1:12">
      <c r="A54" s="3" t="s">
        <v>70</v>
      </c>
      <c r="B54" s="1"/>
      <c r="D54">
        <f t="shared" si="0"/>
        <v>0</v>
      </c>
      <c r="G54">
        <f t="shared" si="1"/>
        <v>0</v>
      </c>
      <c r="H54">
        <f t="shared" si="2"/>
        <v>0</v>
      </c>
      <c r="I54">
        <f t="shared" si="6"/>
        <v>0</v>
      </c>
      <c r="J54">
        <v>0</v>
      </c>
      <c r="K54">
        <f t="shared" si="4"/>
        <v>0</v>
      </c>
      <c r="L54">
        <f t="shared" si="5"/>
        <v>0</v>
      </c>
    </row>
    <row r="55" spans="1:12">
      <c r="A55" s="3" t="s">
        <v>71</v>
      </c>
      <c r="B55">
        <v>0</v>
      </c>
      <c r="C55">
        <v>9.8000000000000007</v>
      </c>
      <c r="D55">
        <f t="shared" si="0"/>
        <v>1.9600000000000002</v>
      </c>
      <c r="F55">
        <v>10</v>
      </c>
      <c r="G55">
        <f t="shared" si="1"/>
        <v>2</v>
      </c>
      <c r="H55">
        <f t="shared" si="2"/>
        <v>1.98</v>
      </c>
      <c r="I55">
        <f t="shared" si="6"/>
        <v>2</v>
      </c>
      <c r="J55">
        <v>2</v>
      </c>
      <c r="K55">
        <f t="shared" si="4"/>
        <v>2</v>
      </c>
      <c r="L55">
        <f t="shared" si="5"/>
        <v>20</v>
      </c>
    </row>
    <row r="56" spans="1:12">
      <c r="A56" s="3" t="s">
        <v>72</v>
      </c>
      <c r="B56">
        <v>7.1</v>
      </c>
      <c r="C56">
        <v>10</v>
      </c>
      <c r="D56">
        <f t="shared" si="0"/>
        <v>7.68</v>
      </c>
      <c r="E56">
        <v>6.9</v>
      </c>
      <c r="F56">
        <v>10</v>
      </c>
      <c r="G56">
        <f t="shared" si="1"/>
        <v>7.5200000000000005</v>
      </c>
      <c r="H56">
        <f t="shared" si="2"/>
        <v>7.6</v>
      </c>
      <c r="I56">
        <f t="shared" si="6"/>
        <v>7.6</v>
      </c>
      <c r="J56">
        <v>7.6</v>
      </c>
      <c r="K56">
        <f t="shared" si="4"/>
        <v>7.6</v>
      </c>
      <c r="L56">
        <f t="shared" si="5"/>
        <v>76</v>
      </c>
    </row>
    <row r="57" spans="1:12">
      <c r="A57" s="3" t="s">
        <v>73</v>
      </c>
      <c r="B57">
        <v>4.5999999999999996</v>
      </c>
      <c r="C57">
        <v>4.7</v>
      </c>
      <c r="D57">
        <f t="shared" si="0"/>
        <v>4.62</v>
      </c>
      <c r="E57">
        <v>0.3</v>
      </c>
      <c r="F57">
        <v>10</v>
      </c>
      <c r="G57">
        <f t="shared" si="1"/>
        <v>2.2400000000000002</v>
      </c>
      <c r="H57">
        <f t="shared" si="2"/>
        <v>3.43</v>
      </c>
      <c r="I57">
        <f t="shared" si="6"/>
        <v>3.4</v>
      </c>
      <c r="J57">
        <v>3.4</v>
      </c>
      <c r="K57">
        <f t="shared" si="4"/>
        <v>3.4</v>
      </c>
      <c r="L57">
        <f t="shared" si="5"/>
        <v>34</v>
      </c>
    </row>
    <row r="58" spans="1:12">
      <c r="A58" s="3" t="s">
        <v>74</v>
      </c>
      <c r="B58">
        <v>2.8</v>
      </c>
      <c r="C58">
        <v>9.1</v>
      </c>
      <c r="D58">
        <f t="shared" si="0"/>
        <v>4.0599999999999996</v>
      </c>
      <c r="E58">
        <v>4.4000000000000004</v>
      </c>
      <c r="F58">
        <v>10</v>
      </c>
      <c r="G58">
        <f t="shared" si="1"/>
        <v>5.5200000000000005</v>
      </c>
      <c r="H58">
        <f t="shared" si="2"/>
        <v>4.79</v>
      </c>
      <c r="I58">
        <f t="shared" si="6"/>
        <v>4.8</v>
      </c>
      <c r="K58">
        <f t="shared" si="4"/>
        <v>2.4</v>
      </c>
      <c r="L58">
        <f t="shared" si="5"/>
        <v>24</v>
      </c>
    </row>
    <row r="59" spans="1:12">
      <c r="A59" s="3" t="s">
        <v>75</v>
      </c>
      <c r="B59">
        <v>7.7</v>
      </c>
      <c r="C59">
        <v>10</v>
      </c>
      <c r="D59">
        <f t="shared" si="0"/>
        <v>8.16</v>
      </c>
      <c r="E59">
        <v>6.5</v>
      </c>
      <c r="F59">
        <v>10</v>
      </c>
      <c r="G59">
        <f t="shared" si="1"/>
        <v>7.2</v>
      </c>
      <c r="H59">
        <f t="shared" si="2"/>
        <v>7.68</v>
      </c>
      <c r="I59">
        <f t="shared" si="6"/>
        <v>7.7</v>
      </c>
      <c r="J59">
        <v>7.7</v>
      </c>
      <c r="K59">
        <f t="shared" si="4"/>
        <v>7.7</v>
      </c>
      <c r="L59">
        <f t="shared" si="5"/>
        <v>77</v>
      </c>
    </row>
    <row r="60" spans="1:12">
      <c r="A60" s="3" t="s">
        <v>76</v>
      </c>
      <c r="B60">
        <v>0.5</v>
      </c>
      <c r="C60">
        <v>10</v>
      </c>
      <c r="D60">
        <f t="shared" si="0"/>
        <v>2.4</v>
      </c>
      <c r="E60">
        <v>1.5</v>
      </c>
      <c r="F60">
        <v>10</v>
      </c>
      <c r="G60">
        <f t="shared" si="1"/>
        <v>3.2</v>
      </c>
      <c r="H60">
        <f t="shared" si="2"/>
        <v>2.8</v>
      </c>
      <c r="I60">
        <f t="shared" si="6"/>
        <v>2.8</v>
      </c>
      <c r="J60">
        <v>2.8</v>
      </c>
      <c r="K60">
        <f t="shared" si="4"/>
        <v>2.8</v>
      </c>
      <c r="L60">
        <f t="shared" si="5"/>
        <v>28</v>
      </c>
    </row>
    <row r="61" spans="1:12">
      <c r="A61" s="3"/>
    </row>
    <row r="62" spans="1:12">
      <c r="A62" s="3"/>
    </row>
    <row r="63" spans="1:12">
      <c r="A63" s="3"/>
    </row>
    <row r="64" spans="1:12">
      <c r="A64" s="3"/>
    </row>
    <row r="65" spans="1:4">
      <c r="A65" s="3"/>
    </row>
    <row r="66" spans="1:4">
      <c r="A66" s="3"/>
    </row>
    <row r="69" spans="1:4">
      <c r="A69" t="s">
        <v>27</v>
      </c>
      <c r="B69" s="1" t="s">
        <v>24</v>
      </c>
      <c r="C69" s="2" t="s">
        <v>25</v>
      </c>
      <c r="D69" s="4" t="s">
        <v>26</v>
      </c>
    </row>
    <row r="70" spans="1:4">
      <c r="A70" t="s">
        <v>28</v>
      </c>
      <c r="B70" s="1" t="s">
        <v>24</v>
      </c>
      <c r="C70" s="2" t="s">
        <v>25</v>
      </c>
    </row>
    <row r="74" spans="1:4">
      <c r="B74" s="1"/>
      <c r="C74" s="2"/>
    </row>
    <row r="75" spans="1:4">
      <c r="B75" s="1"/>
      <c r="C75" s="2"/>
    </row>
  </sheetData>
  <conditionalFormatting sqref="I1:I1048576">
    <cfRule type="cellIs" dxfId="5" priority="7" operator="greaterThanOrEqual">
      <formula>7</formula>
    </cfRule>
    <cfRule type="cellIs" dxfId="4" priority="8" operator="lessThan">
      <formula>4</formula>
    </cfRule>
  </conditionalFormatting>
  <conditionalFormatting sqref="L1:L1048576">
    <cfRule type="cellIs" dxfId="3" priority="5" operator="greaterThanOrEqual">
      <formula>50</formula>
    </cfRule>
    <cfRule type="cellIs" dxfId="2" priority="6" operator="lessThan">
      <formula>50</formula>
    </cfRule>
  </conditionalFormatting>
  <conditionalFormatting sqref="J2:J66">
    <cfRule type="cellIs" dxfId="1" priority="1" operator="greaterThanOrEqual">
      <formula>7</formula>
    </cfRule>
    <cfRule type="cellIs" dxfId="0" priority="2" operator="lessThan">
      <formula>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marciovp</dc:creator>
  <cp:lastModifiedBy>Marcio Villela</cp:lastModifiedBy>
  <dcterms:created xsi:type="dcterms:W3CDTF">2013-12-05T20:14:18Z</dcterms:created>
  <dcterms:modified xsi:type="dcterms:W3CDTF">2016-12-22T20:23:07Z</dcterms:modified>
</cp:coreProperties>
</file>