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M3" i="1"/>
  <c r="M4"/>
  <c r="M8"/>
  <c r="M9"/>
  <c r="M11"/>
  <c r="M12"/>
  <c r="M14"/>
  <c r="M18"/>
  <c r="M19"/>
  <c r="M20"/>
  <c r="M21"/>
  <c r="M22"/>
  <c r="M23"/>
  <c r="M24"/>
  <c r="M25"/>
  <c r="M27"/>
  <c r="M28"/>
  <c r="M29"/>
  <c r="M30"/>
  <c r="M31"/>
  <c r="M32"/>
  <c r="M34"/>
  <c r="M35"/>
  <c r="M36"/>
  <c r="M37"/>
  <c r="M39"/>
  <c r="M41"/>
  <c r="M42"/>
  <c r="M44"/>
  <c r="M47"/>
  <c r="M48"/>
  <c r="M50"/>
  <c r="M51"/>
  <c r="M53"/>
  <c r="M2"/>
  <c r="L37"/>
  <c r="L41"/>
  <c r="L42"/>
  <c r="L44"/>
  <c r="L48"/>
  <c r="L50"/>
  <c r="L53"/>
  <c r="J37"/>
  <c r="J41"/>
  <c r="J42"/>
  <c r="J44"/>
  <c r="J48"/>
  <c r="J50"/>
  <c r="J53"/>
  <c r="I37"/>
  <c r="I41"/>
  <c r="I42"/>
  <c r="I44"/>
  <c r="I48"/>
  <c r="I50"/>
  <c r="I51"/>
  <c r="J51" s="1"/>
  <c r="L51" s="1"/>
  <c r="I53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I55" s="1"/>
  <c r="J55" s="1"/>
  <c r="L55" s="1"/>
  <c r="M55" s="1"/>
  <c r="F35"/>
  <c r="F36"/>
  <c r="F37"/>
  <c r="F38"/>
  <c r="F39"/>
  <c r="F40"/>
  <c r="F41"/>
  <c r="F42"/>
  <c r="F43"/>
  <c r="F44"/>
  <c r="F45"/>
  <c r="F46"/>
  <c r="F47"/>
  <c r="I47" s="1"/>
  <c r="J47" s="1"/>
  <c r="L47" s="1"/>
  <c r="F48"/>
  <c r="F49"/>
  <c r="I49" s="1"/>
  <c r="J49" s="1"/>
  <c r="L49" s="1"/>
  <c r="M49" s="1"/>
  <c r="F50"/>
  <c r="F51"/>
  <c r="F52"/>
  <c r="F53"/>
  <c r="F54"/>
  <c r="F55"/>
  <c r="F2"/>
  <c r="G2"/>
  <c r="F3"/>
  <c r="G3"/>
  <c r="F4"/>
  <c r="G4"/>
  <c r="F5"/>
  <c r="G5"/>
  <c r="F6"/>
  <c r="G6"/>
  <c r="F7"/>
  <c r="G7"/>
  <c r="F8"/>
  <c r="I8" s="1"/>
  <c r="J8" s="1"/>
  <c r="L8" s="1"/>
  <c r="G8"/>
  <c r="F9"/>
  <c r="G9"/>
  <c r="F10"/>
  <c r="G10"/>
  <c r="F11"/>
  <c r="G11"/>
  <c r="F12"/>
  <c r="G12"/>
  <c r="F13"/>
  <c r="G13"/>
  <c r="F14"/>
  <c r="I14" s="1"/>
  <c r="J14" s="1"/>
  <c r="L14" s="1"/>
  <c r="G14"/>
  <c r="F15"/>
  <c r="G15"/>
  <c r="F16"/>
  <c r="G16"/>
  <c r="F17"/>
  <c r="G17"/>
  <c r="F18"/>
  <c r="G18"/>
  <c r="F19"/>
  <c r="G19"/>
  <c r="F20"/>
  <c r="G20"/>
  <c r="F21"/>
  <c r="G21"/>
  <c r="F22"/>
  <c r="I22" s="1"/>
  <c r="J22" s="1"/>
  <c r="L22" s="1"/>
  <c r="G22"/>
  <c r="F23"/>
  <c r="I23" s="1"/>
  <c r="J23" s="1"/>
  <c r="L23" s="1"/>
  <c r="G23"/>
  <c r="F24"/>
  <c r="I24" s="1"/>
  <c r="J24" s="1"/>
  <c r="L24" s="1"/>
  <c r="G24"/>
  <c r="F25"/>
  <c r="G25"/>
  <c r="F26"/>
  <c r="G26"/>
  <c r="F27"/>
  <c r="G27"/>
  <c r="F28"/>
  <c r="G28"/>
  <c r="F29"/>
  <c r="I29" s="1"/>
  <c r="J29" s="1"/>
  <c r="L29" s="1"/>
  <c r="G29"/>
  <c r="F30"/>
  <c r="I30" s="1"/>
  <c r="J30" s="1"/>
  <c r="L30" s="1"/>
  <c r="G30"/>
  <c r="F31"/>
  <c r="I31" s="1"/>
  <c r="J31" s="1"/>
  <c r="L31" s="1"/>
  <c r="G31"/>
  <c r="F32"/>
  <c r="G32"/>
  <c r="F33"/>
  <c r="G33"/>
  <c r="F34"/>
  <c r="I34" s="1"/>
  <c r="J34" s="1"/>
  <c r="L34" s="1"/>
  <c r="G34"/>
  <c r="G35"/>
  <c r="G36"/>
  <c r="I45" l="1"/>
  <c r="J45" s="1"/>
  <c r="L45" s="1"/>
  <c r="M45" s="1"/>
  <c r="I54"/>
  <c r="J54" s="1"/>
  <c r="L54" s="1"/>
  <c r="M54" s="1"/>
  <c r="I46"/>
  <c r="J46" s="1"/>
  <c r="L46" s="1"/>
  <c r="M46" s="1"/>
  <c r="I28"/>
  <c r="J28" s="1"/>
  <c r="L28" s="1"/>
  <c r="I9"/>
  <c r="J9" s="1"/>
  <c r="L9" s="1"/>
  <c r="I12"/>
  <c r="J12" s="1"/>
  <c r="L12" s="1"/>
  <c r="I5"/>
  <c r="J5" s="1"/>
  <c r="L5" s="1"/>
  <c r="M5" s="1"/>
  <c r="I19"/>
  <c r="J19" s="1"/>
  <c r="L19" s="1"/>
  <c r="I13"/>
  <c r="J13" s="1"/>
  <c r="L13" s="1"/>
  <c r="M13" s="1"/>
  <c r="I43"/>
  <c r="J43" s="1"/>
  <c r="L43" s="1"/>
  <c r="M43" s="1"/>
  <c r="I7"/>
  <c r="J7" s="1"/>
  <c r="L7" s="1"/>
  <c r="M7" s="1"/>
  <c r="I15"/>
  <c r="J15" s="1"/>
  <c r="L15" s="1"/>
  <c r="M15" s="1"/>
  <c r="I17"/>
  <c r="J17" s="1"/>
  <c r="L17" s="1"/>
  <c r="M17" s="1"/>
  <c r="I52"/>
  <c r="J52" s="1"/>
  <c r="L52" s="1"/>
  <c r="M52" s="1"/>
  <c r="I39"/>
  <c r="J39" s="1"/>
  <c r="L39" s="1"/>
  <c r="I4"/>
  <c r="J4" s="1"/>
  <c r="L4" s="1"/>
  <c r="I10"/>
  <c r="J10" s="1"/>
  <c r="L10" s="1"/>
  <c r="M10" s="1"/>
  <c r="I32"/>
  <c r="J32" s="1"/>
  <c r="L32" s="1"/>
  <c r="I16"/>
  <c r="J16" s="1"/>
  <c r="L16" s="1"/>
  <c r="M16" s="1"/>
  <c r="I20"/>
  <c r="J20" s="1"/>
  <c r="L20" s="1"/>
  <c r="I40"/>
  <c r="J40" s="1"/>
  <c r="L40" s="1"/>
  <c r="M40" s="1"/>
  <c r="I11"/>
  <c r="J11" s="1"/>
  <c r="L11" s="1"/>
  <c r="I6"/>
  <c r="J6" s="1"/>
  <c r="L6" s="1"/>
  <c r="M6" s="1"/>
  <c r="I33"/>
  <c r="J33" s="1"/>
  <c r="L33" s="1"/>
  <c r="M33" s="1"/>
  <c r="I18"/>
  <c r="J18" s="1"/>
  <c r="L18" s="1"/>
  <c r="I38"/>
  <c r="J38" s="1"/>
  <c r="L38" s="1"/>
  <c r="M38" s="1"/>
  <c r="I26"/>
  <c r="J26" s="1"/>
  <c r="L26" s="1"/>
  <c r="M26" s="1"/>
  <c r="I2"/>
  <c r="J2" s="1"/>
  <c r="L2" s="1"/>
  <c r="I36"/>
  <c r="J36" s="1"/>
  <c r="L36" s="1"/>
  <c r="I35"/>
  <c r="J35" s="1"/>
  <c r="L35" s="1"/>
  <c r="I27"/>
  <c r="J27" s="1"/>
  <c r="L27" s="1"/>
  <c r="I3"/>
  <c r="J3" s="1"/>
  <c r="L3" s="1"/>
  <c r="I25"/>
  <c r="J25" s="1"/>
  <c r="L25" s="1"/>
  <c r="I21"/>
  <c r="J21" s="1"/>
  <c r="L21" s="1"/>
</calcChain>
</file>

<file path=xl/sharedStrings.xml><?xml version="1.0" encoding="utf-8"?>
<sst xmlns="http://schemas.openxmlformats.org/spreadsheetml/2006/main" count="74" uniqueCount="71">
  <si>
    <t>ANDERSON ALVES DA SILVA</t>
  </si>
  <si>
    <t>CHRISTIAN DUECK</t>
  </si>
  <si>
    <t>DIEGO AMARANTE DE CAMARGO</t>
  </si>
  <si>
    <t>SIMONE MENDONCA DA CUNHA</t>
  </si>
  <si>
    <t>Nome</t>
  </si>
  <si>
    <t>P1</t>
  </si>
  <si>
    <t>L1</t>
  </si>
  <si>
    <t>P2</t>
  </si>
  <si>
    <t>L2</t>
  </si>
  <si>
    <t>P</t>
  </si>
  <si>
    <t>L</t>
  </si>
  <si>
    <t>TC</t>
  </si>
  <si>
    <t>Média</t>
  </si>
  <si>
    <t>Média Arredondada</t>
  </si>
  <si>
    <t>Exame</t>
  </si>
  <si>
    <t>Média Final</t>
  </si>
  <si>
    <t>Média Final Aredondada</t>
  </si>
  <si>
    <t>Reprovado</t>
  </si>
  <si>
    <t>Aprovado</t>
  </si>
  <si>
    <t>LUIZ HENRIQUE TURECK</t>
  </si>
  <si>
    <t>ALAN WILLIAN SAMMARONE</t>
  </si>
  <si>
    <t>ALANA MAZETTO FEITOSA</t>
  </si>
  <si>
    <t>ALEXANDRE SILVA LOPES</t>
  </si>
  <si>
    <t>ANA CAROLINA DE ALMEIDA</t>
  </si>
  <si>
    <t>ANDRE MAEDA</t>
  </si>
  <si>
    <t>ANDRESSA SEBOLD DE LARA</t>
  </si>
  <si>
    <t>AUGUSTO KURTZ RAIMUNDO</t>
  </si>
  <si>
    <t>AUGUSTO SEIJI NAWATE</t>
  </si>
  <si>
    <t>BARBARA BELISA SOFFIATTI</t>
  </si>
  <si>
    <t>DAVID THOMAZ</t>
  </si>
  <si>
    <t>DEIVID LORENTE</t>
  </si>
  <si>
    <t>DYLAN CIRIACO OLIANI</t>
  </si>
  <si>
    <t>EDGAR ANGELO POLETTI</t>
  </si>
  <si>
    <t>EDISON ROGERIO UGUCIONI DA ROCHA JUNIOR</t>
  </si>
  <si>
    <t>EDUARDO CORDEIRO NASCIMENTO FILHO</t>
  </si>
  <si>
    <t>EDUARDO FRANZONI BOCHNIA</t>
  </si>
  <si>
    <t>ELBER BUENO CARDOSO</t>
  </si>
  <si>
    <t>FABRICIO BERVIQUE ROSA</t>
  </si>
  <si>
    <t>GEORGE LINCOLN ALVES FRANCO</t>
  </si>
  <si>
    <t>GUSTAVO MARTINS BACOVIS</t>
  </si>
  <si>
    <t>ISRAEL RICARDO DE LIMA</t>
  </si>
  <si>
    <t>JEAN FELIPE DIVINO</t>
  </si>
  <si>
    <t>JOAO PAULO SOARES KAISER</t>
  </si>
  <si>
    <t>JOSE FERNANDO PAULIN</t>
  </si>
  <si>
    <t>JOSELYNE PALMA BANEGAS</t>
  </si>
  <si>
    <t>KELVIN KONELL</t>
  </si>
  <si>
    <t>LEONARDO HENRIQUE ALMEIDA DA SILVA</t>
  </si>
  <si>
    <t>LUCAS HENEQUIM CORREA</t>
  </si>
  <si>
    <t>LUCAS PRESTUPA DE PELEGRINI</t>
  </si>
  <si>
    <t>LUCAS RAMOS RODRIGUES</t>
  </si>
  <si>
    <t>MARCOS AURELIO DA SILVA OLIVEIRA</t>
  </si>
  <si>
    <t>MARCOS LEANDRO DOS SANTOS</t>
  </si>
  <si>
    <t>MARIANE SAMPAIO DA SILVA</t>
  </si>
  <si>
    <t>MURILO DE MATOS CASASSA</t>
  </si>
  <si>
    <t>PATRICIA DA SILVA PERES</t>
  </si>
  <si>
    <t>PAULO LUIZ MARZINEK</t>
  </si>
  <si>
    <t>RAFAEL DUCATTI</t>
  </si>
  <si>
    <t>RICARDO GONCALVES LOPES DOS SANTOS</t>
  </si>
  <si>
    <t>RICARDO POHL</t>
  </si>
  <si>
    <t>RODRIGO MIKETEN MALTACA</t>
  </si>
  <si>
    <t>ROGERIO SIELSKI</t>
  </si>
  <si>
    <t>SAMUEL EINHARDT FLUCK</t>
  </si>
  <si>
    <t>SILAS GABRIEL ARRUDA DE SOUZA</t>
  </si>
  <si>
    <t>STEPHANIE JOSEPHA MORENO</t>
  </si>
  <si>
    <t>THOMAS ALBERTO WIBBELT CARVALHAL</t>
  </si>
  <si>
    <t>VICTOR DE CERJAT BELTRAO</t>
  </si>
  <si>
    <t>VICTOR FERREIRA DE SOUZA</t>
  </si>
  <si>
    <t>VICTOR SOUZA SILVA</t>
  </si>
  <si>
    <t>VITOR CALDART CEZAR</t>
  </si>
  <si>
    <t>Legenda: VER COLUNA "MÉDIA ARREDONDADA"</t>
  </si>
  <si>
    <t>Legenda: VER COLUNA "MÉDIA FINAL ARREDONDADA"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</si>
</sst>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6">
    <dxf>
      <font>
        <color theme="4"/>
      </font>
    </dxf>
    <dxf>
      <font>
        <color rgb="FFFFC000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>
      <selection activeCell="A58" sqref="A58"/>
    </sheetView>
  </sheetViews>
  <sheetFormatPr defaultRowHeight="15"/>
  <cols>
    <col min="1" max="1" width="64.7109375" customWidth="1"/>
    <col min="3" max="4" width="10.5703125" customWidth="1"/>
    <col min="10" max="10" width="18.28515625" customWidth="1"/>
    <col min="12" max="12" width="11.140625" customWidth="1"/>
    <col min="13" max="13" width="22.28515625" customWidth="1"/>
    <col min="14" max="14" width="9.140625" customWidth="1"/>
  </cols>
  <sheetData>
    <row r="1" spans="1:14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5" t="s">
        <v>15</v>
      </c>
      <c r="M1" s="6" t="s">
        <v>16</v>
      </c>
      <c r="N1" s="1"/>
    </row>
    <row r="2" spans="1:14">
      <c r="A2" t="s">
        <v>20</v>
      </c>
      <c r="B2">
        <v>1.2</v>
      </c>
      <c r="C2">
        <v>10</v>
      </c>
      <c r="D2">
        <v>0.7</v>
      </c>
      <c r="E2">
        <v>10</v>
      </c>
      <c r="F2">
        <f>(B2+D2)/2</f>
        <v>0.95</v>
      </c>
      <c r="G2">
        <f>(C2+E2)/2</f>
        <v>10</v>
      </c>
      <c r="H2">
        <v>5.8</v>
      </c>
      <c r="I2">
        <f>(0.6*F2+0.1*G2+0.3*H2)</f>
        <v>3.3099999999999996</v>
      </c>
      <c r="J2" s="4">
        <f>ROUND(I2,1)</f>
        <v>3.3</v>
      </c>
      <c r="K2">
        <v>3.3</v>
      </c>
      <c r="L2" s="4">
        <f t="shared" ref="L2:L55" si="0">(J2+K2)/2</f>
        <v>3.3</v>
      </c>
      <c r="M2" s="4">
        <f>10*ROUND(L2,1)</f>
        <v>33</v>
      </c>
    </row>
    <row r="3" spans="1:14">
      <c r="A3" t="s">
        <v>21</v>
      </c>
      <c r="B3">
        <v>0.3</v>
      </c>
      <c r="C3">
        <v>10</v>
      </c>
      <c r="F3">
        <f t="shared" ref="F3:F55" si="1">(B3+D3)/2</f>
        <v>0.15</v>
      </c>
      <c r="G3">
        <f t="shared" ref="G3:G55" si="2">(C3+E3)/2</f>
        <v>5</v>
      </c>
      <c r="H3">
        <v>7.7</v>
      </c>
      <c r="I3">
        <f t="shared" ref="I3:I55" si="3">(0.6*F3+0.1*G3+0.3*H3)</f>
        <v>2.9</v>
      </c>
      <c r="J3">
        <f t="shared" ref="J3:J55" si="4">ROUND(I3,1)</f>
        <v>2.9</v>
      </c>
      <c r="K3">
        <v>2.9</v>
      </c>
      <c r="L3" s="4">
        <f t="shared" si="0"/>
        <v>2.9</v>
      </c>
      <c r="M3" s="4">
        <f t="shared" ref="M3:M55" si="5">10*ROUND(L3,1)</f>
        <v>29</v>
      </c>
    </row>
    <row r="4" spans="1:14">
      <c r="A4" t="s">
        <v>22</v>
      </c>
      <c r="B4">
        <v>0.6</v>
      </c>
      <c r="C4">
        <v>10</v>
      </c>
      <c r="D4">
        <v>0</v>
      </c>
      <c r="E4">
        <v>10</v>
      </c>
      <c r="F4">
        <f t="shared" si="1"/>
        <v>0.3</v>
      </c>
      <c r="G4">
        <f t="shared" si="2"/>
        <v>10</v>
      </c>
      <c r="H4">
        <v>6.6</v>
      </c>
      <c r="I4">
        <f t="shared" si="3"/>
        <v>3.1599999999999997</v>
      </c>
      <c r="J4">
        <f t="shared" si="4"/>
        <v>3.2</v>
      </c>
      <c r="K4" s="4">
        <v>3.2</v>
      </c>
      <c r="L4" s="4">
        <f t="shared" si="0"/>
        <v>3.2</v>
      </c>
      <c r="M4" s="4">
        <f t="shared" si="5"/>
        <v>32</v>
      </c>
    </row>
    <row r="5" spans="1:14">
      <c r="A5" t="s">
        <v>23</v>
      </c>
      <c r="B5">
        <v>1.2</v>
      </c>
      <c r="C5">
        <v>8</v>
      </c>
      <c r="D5">
        <v>1.8</v>
      </c>
      <c r="E5">
        <v>10</v>
      </c>
      <c r="F5">
        <f t="shared" si="1"/>
        <v>1.5</v>
      </c>
      <c r="G5">
        <f t="shared" si="2"/>
        <v>9</v>
      </c>
      <c r="H5">
        <v>7.2</v>
      </c>
      <c r="I5">
        <f t="shared" si="3"/>
        <v>3.96</v>
      </c>
      <c r="J5" s="7">
        <f t="shared" si="4"/>
        <v>4</v>
      </c>
      <c r="K5">
        <v>1.5</v>
      </c>
      <c r="L5" s="4">
        <f t="shared" si="0"/>
        <v>2.75</v>
      </c>
      <c r="M5" s="4">
        <f t="shared" si="5"/>
        <v>28</v>
      </c>
    </row>
    <row r="6" spans="1:14">
      <c r="A6" t="s">
        <v>0</v>
      </c>
      <c r="B6">
        <v>3.3</v>
      </c>
      <c r="C6">
        <v>10</v>
      </c>
      <c r="D6">
        <v>3.7</v>
      </c>
      <c r="E6">
        <v>6</v>
      </c>
      <c r="F6">
        <f t="shared" si="1"/>
        <v>3.5</v>
      </c>
      <c r="G6">
        <f t="shared" si="2"/>
        <v>8</v>
      </c>
      <c r="H6">
        <v>6.5</v>
      </c>
      <c r="I6">
        <f t="shared" si="3"/>
        <v>4.8500000000000005</v>
      </c>
      <c r="J6">
        <f t="shared" si="4"/>
        <v>4.9000000000000004</v>
      </c>
      <c r="K6" s="4">
        <v>5.4</v>
      </c>
      <c r="L6" s="4">
        <f t="shared" si="0"/>
        <v>5.15</v>
      </c>
      <c r="M6" s="4">
        <f t="shared" si="5"/>
        <v>52</v>
      </c>
    </row>
    <row r="7" spans="1:14">
      <c r="A7" t="s">
        <v>24</v>
      </c>
      <c r="B7">
        <v>0</v>
      </c>
      <c r="C7">
        <v>10</v>
      </c>
      <c r="D7">
        <v>4.0999999999999996</v>
      </c>
      <c r="E7">
        <v>10</v>
      </c>
      <c r="F7">
        <f t="shared" si="1"/>
        <v>2.0499999999999998</v>
      </c>
      <c r="G7">
        <f t="shared" si="2"/>
        <v>10</v>
      </c>
      <c r="H7">
        <v>5.8</v>
      </c>
      <c r="I7">
        <f t="shared" si="3"/>
        <v>3.9699999999999998</v>
      </c>
      <c r="J7">
        <f t="shared" si="4"/>
        <v>4</v>
      </c>
      <c r="K7" s="4">
        <v>6.5</v>
      </c>
      <c r="L7" s="4">
        <f t="shared" si="0"/>
        <v>5.25</v>
      </c>
      <c r="M7" s="4">
        <f t="shared" si="5"/>
        <v>53</v>
      </c>
    </row>
    <row r="8" spans="1:14">
      <c r="A8" t="s">
        <v>25</v>
      </c>
      <c r="F8">
        <f t="shared" si="1"/>
        <v>0</v>
      </c>
      <c r="G8">
        <f t="shared" si="2"/>
        <v>0</v>
      </c>
      <c r="I8">
        <f t="shared" si="3"/>
        <v>0</v>
      </c>
      <c r="J8" s="7">
        <f t="shared" si="4"/>
        <v>0</v>
      </c>
      <c r="K8" s="4">
        <v>0</v>
      </c>
      <c r="L8" s="4">
        <f t="shared" si="0"/>
        <v>0</v>
      </c>
      <c r="M8" s="4">
        <f t="shared" si="5"/>
        <v>0</v>
      </c>
    </row>
    <row r="9" spans="1:14">
      <c r="A9" t="s">
        <v>26</v>
      </c>
      <c r="B9">
        <v>0</v>
      </c>
      <c r="C9">
        <v>4</v>
      </c>
      <c r="E9">
        <v>10</v>
      </c>
      <c r="F9">
        <f t="shared" si="1"/>
        <v>0</v>
      </c>
      <c r="G9">
        <f t="shared" si="2"/>
        <v>7</v>
      </c>
      <c r="H9">
        <v>6.5</v>
      </c>
      <c r="I9">
        <f t="shared" si="3"/>
        <v>2.65</v>
      </c>
      <c r="J9" s="7">
        <f t="shared" si="4"/>
        <v>2.7</v>
      </c>
      <c r="K9">
        <v>2.7</v>
      </c>
      <c r="L9" s="4">
        <f t="shared" si="0"/>
        <v>2.7</v>
      </c>
      <c r="M9" s="4">
        <f t="shared" si="5"/>
        <v>27</v>
      </c>
    </row>
    <row r="10" spans="1:14">
      <c r="A10" t="s">
        <v>27</v>
      </c>
      <c r="B10">
        <v>5.4</v>
      </c>
      <c r="C10">
        <v>10</v>
      </c>
      <c r="D10">
        <v>2.6</v>
      </c>
      <c r="E10">
        <v>10</v>
      </c>
      <c r="F10">
        <f t="shared" si="1"/>
        <v>4</v>
      </c>
      <c r="G10">
        <f t="shared" si="2"/>
        <v>10</v>
      </c>
      <c r="H10">
        <v>9.3000000000000007</v>
      </c>
      <c r="I10">
        <f t="shared" si="3"/>
        <v>6.1899999999999995</v>
      </c>
      <c r="J10">
        <f t="shared" si="4"/>
        <v>6.2</v>
      </c>
      <c r="K10" s="4">
        <v>5</v>
      </c>
      <c r="L10" s="4">
        <f t="shared" si="0"/>
        <v>5.6</v>
      </c>
      <c r="M10" s="4">
        <f t="shared" si="5"/>
        <v>56</v>
      </c>
    </row>
    <row r="11" spans="1:14">
      <c r="A11" t="s">
        <v>28</v>
      </c>
      <c r="B11">
        <v>7.2</v>
      </c>
      <c r="C11">
        <v>10</v>
      </c>
      <c r="D11">
        <v>6.2</v>
      </c>
      <c r="E11">
        <v>10</v>
      </c>
      <c r="F11">
        <f t="shared" si="1"/>
        <v>6.7</v>
      </c>
      <c r="G11">
        <f t="shared" si="2"/>
        <v>10</v>
      </c>
      <c r="H11">
        <v>9.3000000000000007</v>
      </c>
      <c r="I11">
        <f t="shared" si="3"/>
        <v>7.81</v>
      </c>
      <c r="J11">
        <f t="shared" si="4"/>
        <v>7.8</v>
      </c>
      <c r="K11" s="4">
        <v>7.8</v>
      </c>
      <c r="L11" s="4">
        <f t="shared" si="0"/>
        <v>7.8</v>
      </c>
      <c r="M11" s="4">
        <f t="shared" si="5"/>
        <v>78</v>
      </c>
    </row>
    <row r="12" spans="1:14">
      <c r="A12" t="s">
        <v>1</v>
      </c>
      <c r="B12">
        <v>2.4</v>
      </c>
      <c r="C12">
        <v>8.6</v>
      </c>
      <c r="D12">
        <v>1</v>
      </c>
      <c r="E12">
        <v>3</v>
      </c>
      <c r="F12">
        <f t="shared" si="1"/>
        <v>1.7</v>
      </c>
      <c r="G12">
        <f t="shared" si="2"/>
        <v>5.8</v>
      </c>
      <c r="H12">
        <v>6.5</v>
      </c>
      <c r="I12">
        <f t="shared" si="3"/>
        <v>3.55</v>
      </c>
      <c r="J12">
        <f t="shared" si="4"/>
        <v>3.6</v>
      </c>
      <c r="K12" s="4">
        <v>3.6</v>
      </c>
      <c r="L12" s="4">
        <f t="shared" si="0"/>
        <v>3.6</v>
      </c>
      <c r="M12" s="4">
        <f t="shared" si="5"/>
        <v>36</v>
      </c>
    </row>
    <row r="13" spans="1:14">
      <c r="A13" t="s">
        <v>29</v>
      </c>
      <c r="B13">
        <v>2.1</v>
      </c>
      <c r="C13">
        <v>10</v>
      </c>
      <c r="D13">
        <v>6.3</v>
      </c>
      <c r="E13">
        <v>10</v>
      </c>
      <c r="F13">
        <f t="shared" si="1"/>
        <v>4.2</v>
      </c>
      <c r="G13">
        <f t="shared" si="2"/>
        <v>10</v>
      </c>
      <c r="H13">
        <v>7.6</v>
      </c>
      <c r="I13">
        <f t="shared" si="3"/>
        <v>5.8</v>
      </c>
      <c r="J13">
        <f t="shared" si="4"/>
        <v>5.8</v>
      </c>
      <c r="K13" s="4">
        <v>6.6</v>
      </c>
      <c r="L13" s="4">
        <f t="shared" si="0"/>
        <v>6.1999999999999993</v>
      </c>
      <c r="M13" s="4">
        <f t="shared" si="5"/>
        <v>62</v>
      </c>
    </row>
    <row r="14" spans="1:14">
      <c r="A14" t="s">
        <v>30</v>
      </c>
      <c r="F14">
        <f t="shared" si="1"/>
        <v>0</v>
      </c>
      <c r="G14">
        <f t="shared" si="2"/>
        <v>0</v>
      </c>
      <c r="I14">
        <f t="shared" si="3"/>
        <v>0</v>
      </c>
      <c r="J14">
        <f t="shared" si="4"/>
        <v>0</v>
      </c>
      <c r="K14" s="4">
        <v>0</v>
      </c>
      <c r="L14" s="4">
        <f t="shared" si="0"/>
        <v>0</v>
      </c>
      <c r="M14" s="4">
        <f t="shared" si="5"/>
        <v>0</v>
      </c>
    </row>
    <row r="15" spans="1:14">
      <c r="A15" t="s">
        <v>2</v>
      </c>
      <c r="B15">
        <v>1.9</v>
      </c>
      <c r="C15">
        <v>10</v>
      </c>
      <c r="D15">
        <v>1</v>
      </c>
      <c r="E15">
        <v>10</v>
      </c>
      <c r="F15">
        <f t="shared" si="1"/>
        <v>1.45</v>
      </c>
      <c r="G15">
        <f t="shared" si="2"/>
        <v>10</v>
      </c>
      <c r="H15">
        <v>8.3000000000000007</v>
      </c>
      <c r="I15">
        <f t="shared" si="3"/>
        <v>4.3600000000000003</v>
      </c>
      <c r="J15" s="7">
        <f t="shared" si="4"/>
        <v>4.4000000000000004</v>
      </c>
      <c r="K15" s="4">
        <v>4.4000000000000004</v>
      </c>
      <c r="L15" s="4">
        <f t="shared" si="0"/>
        <v>4.4000000000000004</v>
      </c>
      <c r="M15" s="4">
        <f t="shared" si="5"/>
        <v>44</v>
      </c>
    </row>
    <row r="16" spans="1:14">
      <c r="A16" t="s">
        <v>31</v>
      </c>
      <c r="B16">
        <v>3.5</v>
      </c>
      <c r="C16">
        <v>10</v>
      </c>
      <c r="D16">
        <v>3.9</v>
      </c>
      <c r="E16">
        <v>10</v>
      </c>
      <c r="F16">
        <f t="shared" si="1"/>
        <v>3.7</v>
      </c>
      <c r="G16">
        <f t="shared" si="2"/>
        <v>10</v>
      </c>
      <c r="H16">
        <v>7.7</v>
      </c>
      <c r="I16">
        <f t="shared" si="3"/>
        <v>5.53</v>
      </c>
      <c r="J16">
        <f t="shared" si="4"/>
        <v>5.5</v>
      </c>
      <c r="K16" s="4">
        <v>10</v>
      </c>
      <c r="L16" s="4">
        <f t="shared" si="0"/>
        <v>7.75</v>
      </c>
      <c r="M16" s="4">
        <f t="shared" si="5"/>
        <v>78</v>
      </c>
    </row>
    <row r="17" spans="1:13">
      <c r="A17" t="s">
        <v>32</v>
      </c>
      <c r="B17">
        <v>2.2000000000000002</v>
      </c>
      <c r="C17">
        <v>10</v>
      </c>
      <c r="D17">
        <v>4.0999999999999996</v>
      </c>
      <c r="E17">
        <v>10</v>
      </c>
      <c r="F17">
        <f t="shared" si="1"/>
        <v>3.15</v>
      </c>
      <c r="G17">
        <f t="shared" si="2"/>
        <v>10</v>
      </c>
      <c r="H17">
        <v>8.3000000000000007</v>
      </c>
      <c r="I17">
        <f t="shared" si="3"/>
        <v>5.38</v>
      </c>
      <c r="J17">
        <f t="shared" si="4"/>
        <v>5.4</v>
      </c>
      <c r="K17" s="4">
        <v>7.6</v>
      </c>
      <c r="L17" s="4">
        <f t="shared" si="0"/>
        <v>6.5</v>
      </c>
      <c r="M17" s="4">
        <f t="shared" si="5"/>
        <v>65</v>
      </c>
    </row>
    <row r="18" spans="1:13">
      <c r="A18" t="s">
        <v>33</v>
      </c>
      <c r="B18">
        <v>9.4</v>
      </c>
      <c r="C18">
        <v>10</v>
      </c>
      <c r="D18">
        <v>6.4</v>
      </c>
      <c r="E18">
        <v>10</v>
      </c>
      <c r="F18">
        <f t="shared" si="1"/>
        <v>7.9</v>
      </c>
      <c r="G18">
        <f t="shared" si="2"/>
        <v>10</v>
      </c>
      <c r="H18">
        <v>7.7</v>
      </c>
      <c r="I18">
        <f t="shared" si="3"/>
        <v>8.0500000000000007</v>
      </c>
      <c r="J18">
        <f t="shared" si="4"/>
        <v>8.1</v>
      </c>
      <c r="K18" s="4">
        <v>8.1</v>
      </c>
      <c r="L18" s="4">
        <f t="shared" si="0"/>
        <v>8.1</v>
      </c>
      <c r="M18" s="4">
        <f t="shared" si="5"/>
        <v>81</v>
      </c>
    </row>
    <row r="19" spans="1:13">
      <c r="A19" t="s">
        <v>34</v>
      </c>
      <c r="B19">
        <v>1.5</v>
      </c>
      <c r="C19">
        <v>10</v>
      </c>
      <c r="D19">
        <v>0.6</v>
      </c>
      <c r="E19">
        <v>10</v>
      </c>
      <c r="F19">
        <f t="shared" si="1"/>
        <v>1.05</v>
      </c>
      <c r="G19">
        <f t="shared" si="2"/>
        <v>10</v>
      </c>
      <c r="H19">
        <v>7.3</v>
      </c>
      <c r="I19">
        <f t="shared" si="3"/>
        <v>3.82</v>
      </c>
      <c r="J19" s="7">
        <f t="shared" si="4"/>
        <v>3.8</v>
      </c>
      <c r="K19" s="4">
        <v>3.8</v>
      </c>
      <c r="L19" s="4">
        <f t="shared" si="0"/>
        <v>3.8</v>
      </c>
      <c r="M19" s="4">
        <f t="shared" si="5"/>
        <v>38</v>
      </c>
    </row>
    <row r="20" spans="1:13">
      <c r="A20" t="s">
        <v>35</v>
      </c>
      <c r="B20">
        <v>8.6999999999999993</v>
      </c>
      <c r="C20">
        <v>10</v>
      </c>
      <c r="D20">
        <v>5.3</v>
      </c>
      <c r="E20">
        <v>10</v>
      </c>
      <c r="F20">
        <f t="shared" si="1"/>
        <v>7</v>
      </c>
      <c r="G20">
        <f t="shared" si="2"/>
        <v>10</v>
      </c>
      <c r="H20">
        <v>9.3000000000000007</v>
      </c>
      <c r="I20">
        <f t="shared" si="3"/>
        <v>7.99</v>
      </c>
      <c r="J20">
        <f t="shared" si="4"/>
        <v>8</v>
      </c>
      <c r="K20" s="4">
        <v>8</v>
      </c>
      <c r="L20" s="4">
        <f t="shared" si="0"/>
        <v>8</v>
      </c>
      <c r="M20" s="4">
        <f t="shared" si="5"/>
        <v>80</v>
      </c>
    </row>
    <row r="21" spans="1:13">
      <c r="A21" t="s">
        <v>36</v>
      </c>
      <c r="F21">
        <f t="shared" si="1"/>
        <v>0</v>
      </c>
      <c r="G21">
        <f t="shared" si="2"/>
        <v>0</v>
      </c>
      <c r="I21">
        <f t="shared" si="3"/>
        <v>0</v>
      </c>
      <c r="J21" s="7">
        <f t="shared" si="4"/>
        <v>0</v>
      </c>
      <c r="K21" s="4">
        <v>0</v>
      </c>
      <c r="L21" s="4">
        <f t="shared" si="0"/>
        <v>0</v>
      </c>
      <c r="M21" s="4">
        <f t="shared" si="5"/>
        <v>0</v>
      </c>
    </row>
    <row r="22" spans="1:13">
      <c r="A22" t="s">
        <v>37</v>
      </c>
      <c r="F22">
        <f t="shared" si="1"/>
        <v>0</v>
      </c>
      <c r="G22">
        <f t="shared" si="2"/>
        <v>0</v>
      </c>
      <c r="I22">
        <f t="shared" si="3"/>
        <v>0</v>
      </c>
      <c r="J22">
        <f t="shared" si="4"/>
        <v>0</v>
      </c>
      <c r="K22" s="4">
        <v>0</v>
      </c>
      <c r="L22" s="4">
        <f t="shared" si="0"/>
        <v>0</v>
      </c>
      <c r="M22" s="4">
        <f t="shared" si="5"/>
        <v>0</v>
      </c>
    </row>
    <row r="23" spans="1:13">
      <c r="A23" t="s">
        <v>38</v>
      </c>
      <c r="F23">
        <f t="shared" si="1"/>
        <v>0</v>
      </c>
      <c r="G23">
        <f t="shared" si="2"/>
        <v>0</v>
      </c>
      <c r="I23">
        <f t="shared" si="3"/>
        <v>0</v>
      </c>
      <c r="J23">
        <f t="shared" si="4"/>
        <v>0</v>
      </c>
      <c r="K23" s="4">
        <v>0</v>
      </c>
      <c r="L23" s="4">
        <f t="shared" si="0"/>
        <v>0</v>
      </c>
      <c r="M23" s="4">
        <f t="shared" si="5"/>
        <v>0</v>
      </c>
    </row>
    <row r="24" spans="1:13">
      <c r="A24" t="s">
        <v>39</v>
      </c>
      <c r="F24">
        <f t="shared" si="1"/>
        <v>0</v>
      </c>
      <c r="G24">
        <f t="shared" si="2"/>
        <v>0</v>
      </c>
      <c r="I24">
        <f t="shared" si="3"/>
        <v>0</v>
      </c>
      <c r="J24">
        <f t="shared" si="4"/>
        <v>0</v>
      </c>
      <c r="K24" s="4">
        <v>0</v>
      </c>
      <c r="L24" s="4">
        <f t="shared" si="0"/>
        <v>0</v>
      </c>
      <c r="M24" s="4">
        <f t="shared" si="5"/>
        <v>0</v>
      </c>
    </row>
    <row r="25" spans="1:13">
      <c r="A25" t="s">
        <v>40</v>
      </c>
      <c r="B25">
        <v>5.6</v>
      </c>
      <c r="C25">
        <v>10</v>
      </c>
      <c r="D25">
        <v>6.7</v>
      </c>
      <c r="E25">
        <v>10</v>
      </c>
      <c r="F25">
        <f t="shared" si="1"/>
        <v>6.15</v>
      </c>
      <c r="G25">
        <f t="shared" si="2"/>
        <v>10</v>
      </c>
      <c r="H25">
        <v>9.3000000000000007</v>
      </c>
      <c r="I25">
        <f t="shared" si="3"/>
        <v>7.4799999999999995</v>
      </c>
      <c r="J25">
        <f t="shared" si="4"/>
        <v>7.5</v>
      </c>
      <c r="K25" s="4">
        <v>7.5</v>
      </c>
      <c r="L25" s="4">
        <f t="shared" si="0"/>
        <v>7.5</v>
      </c>
      <c r="M25" s="4">
        <f t="shared" si="5"/>
        <v>75</v>
      </c>
    </row>
    <row r="26" spans="1:13">
      <c r="A26" t="s">
        <v>41</v>
      </c>
      <c r="B26">
        <v>0.8</v>
      </c>
      <c r="C26">
        <v>10</v>
      </c>
      <c r="D26">
        <v>2.6</v>
      </c>
      <c r="E26">
        <v>10</v>
      </c>
      <c r="F26">
        <f t="shared" si="1"/>
        <v>1.7000000000000002</v>
      </c>
      <c r="G26">
        <f t="shared" si="2"/>
        <v>10</v>
      </c>
      <c r="H26">
        <v>7.3</v>
      </c>
      <c r="I26">
        <f t="shared" si="3"/>
        <v>4.21</v>
      </c>
      <c r="J26">
        <f t="shared" si="4"/>
        <v>4.2</v>
      </c>
      <c r="K26" s="4">
        <v>7.2</v>
      </c>
      <c r="L26" s="4">
        <f t="shared" si="0"/>
        <v>5.7</v>
      </c>
      <c r="M26" s="4">
        <f t="shared" si="5"/>
        <v>57</v>
      </c>
    </row>
    <row r="27" spans="1:13">
      <c r="A27" t="s">
        <v>42</v>
      </c>
      <c r="B27">
        <v>4.4000000000000004</v>
      </c>
      <c r="C27">
        <v>10</v>
      </c>
      <c r="D27">
        <v>6.2</v>
      </c>
      <c r="E27">
        <v>10</v>
      </c>
      <c r="F27">
        <f t="shared" si="1"/>
        <v>5.3000000000000007</v>
      </c>
      <c r="G27">
        <f t="shared" si="2"/>
        <v>10</v>
      </c>
      <c r="H27">
        <v>9.3000000000000007</v>
      </c>
      <c r="I27">
        <f t="shared" si="3"/>
        <v>6.97</v>
      </c>
      <c r="J27">
        <f t="shared" si="4"/>
        <v>7</v>
      </c>
      <c r="K27" s="4">
        <v>7</v>
      </c>
      <c r="L27" s="4">
        <f t="shared" si="0"/>
        <v>7</v>
      </c>
      <c r="M27" s="4">
        <f t="shared" si="5"/>
        <v>70</v>
      </c>
    </row>
    <row r="28" spans="1:13">
      <c r="A28" t="s">
        <v>43</v>
      </c>
      <c r="B28">
        <v>0</v>
      </c>
      <c r="C28">
        <v>9.6999999999999993</v>
      </c>
      <c r="F28">
        <f t="shared" si="1"/>
        <v>0</v>
      </c>
      <c r="G28">
        <f t="shared" si="2"/>
        <v>4.8499999999999996</v>
      </c>
      <c r="I28">
        <f t="shared" si="3"/>
        <v>0.48499999999999999</v>
      </c>
      <c r="J28">
        <f t="shared" si="4"/>
        <v>0.5</v>
      </c>
      <c r="K28" s="4">
        <v>0.5</v>
      </c>
      <c r="L28" s="4">
        <f t="shared" si="0"/>
        <v>0.5</v>
      </c>
      <c r="M28" s="4">
        <f t="shared" si="5"/>
        <v>5</v>
      </c>
    </row>
    <row r="29" spans="1:13">
      <c r="A29" t="s">
        <v>44</v>
      </c>
      <c r="F29">
        <f t="shared" si="1"/>
        <v>0</v>
      </c>
      <c r="G29">
        <f t="shared" si="2"/>
        <v>0</v>
      </c>
      <c r="I29">
        <f t="shared" si="3"/>
        <v>0</v>
      </c>
      <c r="J29" s="7">
        <f t="shared" si="4"/>
        <v>0</v>
      </c>
      <c r="K29" s="4">
        <v>0</v>
      </c>
      <c r="L29" s="4">
        <f t="shared" si="0"/>
        <v>0</v>
      </c>
      <c r="M29" s="4">
        <f t="shared" si="5"/>
        <v>0</v>
      </c>
    </row>
    <row r="30" spans="1:13">
      <c r="A30" t="s">
        <v>45</v>
      </c>
      <c r="F30">
        <f t="shared" si="1"/>
        <v>0</v>
      </c>
      <c r="G30">
        <f t="shared" si="2"/>
        <v>0</v>
      </c>
      <c r="I30">
        <f t="shared" si="3"/>
        <v>0</v>
      </c>
      <c r="J30">
        <f t="shared" si="4"/>
        <v>0</v>
      </c>
      <c r="K30" s="4">
        <v>0</v>
      </c>
      <c r="L30" s="4">
        <f t="shared" si="0"/>
        <v>0</v>
      </c>
      <c r="M30" s="4">
        <f t="shared" si="5"/>
        <v>0</v>
      </c>
    </row>
    <row r="31" spans="1:13">
      <c r="A31" t="s">
        <v>46</v>
      </c>
      <c r="F31">
        <f t="shared" si="1"/>
        <v>0</v>
      </c>
      <c r="G31">
        <f t="shared" si="2"/>
        <v>0</v>
      </c>
      <c r="I31">
        <f t="shared" si="3"/>
        <v>0</v>
      </c>
      <c r="J31">
        <f t="shared" si="4"/>
        <v>0</v>
      </c>
      <c r="K31" s="4">
        <v>0</v>
      </c>
      <c r="L31" s="4">
        <f t="shared" si="0"/>
        <v>0</v>
      </c>
      <c r="M31" s="4">
        <f t="shared" si="5"/>
        <v>0</v>
      </c>
    </row>
    <row r="32" spans="1:13">
      <c r="A32" t="s">
        <v>47</v>
      </c>
      <c r="B32">
        <v>0.5</v>
      </c>
      <c r="C32">
        <v>10</v>
      </c>
      <c r="D32">
        <v>0</v>
      </c>
      <c r="F32">
        <f t="shared" si="1"/>
        <v>0.25</v>
      </c>
      <c r="G32">
        <f t="shared" si="2"/>
        <v>5</v>
      </c>
      <c r="I32">
        <f t="shared" si="3"/>
        <v>0.65</v>
      </c>
      <c r="J32">
        <f t="shared" si="4"/>
        <v>0.7</v>
      </c>
      <c r="K32" s="4">
        <v>0.7</v>
      </c>
      <c r="L32" s="4">
        <f t="shared" si="0"/>
        <v>0.7</v>
      </c>
      <c r="M32" s="4">
        <f t="shared" si="5"/>
        <v>7</v>
      </c>
    </row>
    <row r="33" spans="1:13">
      <c r="A33" t="s">
        <v>48</v>
      </c>
      <c r="B33">
        <v>6.1</v>
      </c>
      <c r="C33">
        <v>10</v>
      </c>
      <c r="D33">
        <v>5.3</v>
      </c>
      <c r="E33">
        <v>10</v>
      </c>
      <c r="F33">
        <f t="shared" si="1"/>
        <v>5.6999999999999993</v>
      </c>
      <c r="G33">
        <f t="shared" si="2"/>
        <v>10</v>
      </c>
      <c r="H33">
        <v>7.6</v>
      </c>
      <c r="I33">
        <f t="shared" si="3"/>
        <v>6.6999999999999993</v>
      </c>
      <c r="J33">
        <f t="shared" si="4"/>
        <v>6.7</v>
      </c>
      <c r="K33" s="4">
        <v>9.3000000000000007</v>
      </c>
      <c r="L33" s="4">
        <f t="shared" si="0"/>
        <v>8</v>
      </c>
      <c r="M33" s="4">
        <f t="shared" si="5"/>
        <v>80</v>
      </c>
    </row>
    <row r="34" spans="1:13">
      <c r="A34" t="s">
        <v>49</v>
      </c>
      <c r="F34">
        <f t="shared" si="1"/>
        <v>0</v>
      </c>
      <c r="G34">
        <f t="shared" si="2"/>
        <v>0</v>
      </c>
      <c r="I34">
        <f t="shared" si="3"/>
        <v>0</v>
      </c>
      <c r="J34" s="7">
        <f t="shared" si="4"/>
        <v>0</v>
      </c>
      <c r="K34" s="4">
        <v>0</v>
      </c>
      <c r="L34" s="4">
        <f t="shared" si="0"/>
        <v>0</v>
      </c>
      <c r="M34" s="4">
        <f t="shared" si="5"/>
        <v>0</v>
      </c>
    </row>
    <row r="35" spans="1:13">
      <c r="A35" t="s">
        <v>19</v>
      </c>
      <c r="B35">
        <v>1</v>
      </c>
      <c r="D35">
        <v>0</v>
      </c>
      <c r="F35">
        <f t="shared" si="1"/>
        <v>0.5</v>
      </c>
      <c r="G35">
        <f t="shared" si="2"/>
        <v>0</v>
      </c>
      <c r="H35">
        <v>6.5</v>
      </c>
      <c r="I35">
        <f t="shared" si="3"/>
        <v>2.25</v>
      </c>
      <c r="J35">
        <f t="shared" si="4"/>
        <v>2.2999999999999998</v>
      </c>
      <c r="K35" s="4">
        <v>2.2999999999999998</v>
      </c>
      <c r="L35" s="4">
        <f t="shared" si="0"/>
        <v>2.2999999999999998</v>
      </c>
      <c r="M35" s="4">
        <f t="shared" si="5"/>
        <v>23</v>
      </c>
    </row>
    <row r="36" spans="1:13">
      <c r="A36" t="s">
        <v>50</v>
      </c>
      <c r="F36">
        <f t="shared" si="1"/>
        <v>0</v>
      </c>
      <c r="G36">
        <f t="shared" si="2"/>
        <v>0</v>
      </c>
      <c r="I36">
        <f t="shared" si="3"/>
        <v>0</v>
      </c>
      <c r="J36">
        <f t="shared" si="4"/>
        <v>0</v>
      </c>
      <c r="K36" s="4">
        <v>0</v>
      </c>
      <c r="L36" s="4">
        <f t="shared" si="0"/>
        <v>0</v>
      </c>
      <c r="M36" s="4">
        <f t="shared" si="5"/>
        <v>0</v>
      </c>
    </row>
    <row r="37" spans="1:13">
      <c r="A37" t="s">
        <v>51</v>
      </c>
      <c r="F37">
        <f t="shared" si="1"/>
        <v>0</v>
      </c>
      <c r="G37">
        <f t="shared" si="2"/>
        <v>0</v>
      </c>
      <c r="I37">
        <f t="shared" si="3"/>
        <v>0</v>
      </c>
      <c r="J37">
        <f t="shared" si="4"/>
        <v>0</v>
      </c>
      <c r="K37" s="3">
        <v>0</v>
      </c>
      <c r="L37" s="4">
        <f t="shared" si="0"/>
        <v>0</v>
      </c>
      <c r="M37" s="4">
        <f t="shared" si="5"/>
        <v>0</v>
      </c>
    </row>
    <row r="38" spans="1:13">
      <c r="A38" t="s">
        <v>52</v>
      </c>
      <c r="B38" s="4">
        <v>2.2000000000000002</v>
      </c>
      <c r="C38" s="9">
        <v>10</v>
      </c>
      <c r="D38" s="4">
        <v>6.2</v>
      </c>
      <c r="E38">
        <v>10</v>
      </c>
      <c r="F38">
        <f t="shared" si="1"/>
        <v>4.2</v>
      </c>
      <c r="G38">
        <f t="shared" si="2"/>
        <v>10</v>
      </c>
      <c r="H38">
        <v>7.7</v>
      </c>
      <c r="I38">
        <f t="shared" si="3"/>
        <v>5.83</v>
      </c>
      <c r="J38">
        <f t="shared" si="4"/>
        <v>5.8</v>
      </c>
      <c r="K38" s="4">
        <v>8.1</v>
      </c>
      <c r="L38" s="4">
        <f t="shared" si="0"/>
        <v>6.9499999999999993</v>
      </c>
      <c r="M38" s="4">
        <f t="shared" si="5"/>
        <v>70</v>
      </c>
    </row>
    <row r="39" spans="1:13">
      <c r="A39" t="s">
        <v>53</v>
      </c>
      <c r="B39">
        <v>0.3</v>
      </c>
      <c r="C39">
        <v>10</v>
      </c>
      <c r="F39">
        <f t="shared" si="1"/>
        <v>0.15</v>
      </c>
      <c r="G39">
        <f t="shared" si="2"/>
        <v>5</v>
      </c>
      <c r="H39">
        <v>6.6</v>
      </c>
      <c r="I39">
        <f t="shared" si="3"/>
        <v>2.57</v>
      </c>
      <c r="J39">
        <f t="shared" si="4"/>
        <v>2.6</v>
      </c>
      <c r="K39" s="4">
        <v>2.6</v>
      </c>
      <c r="L39" s="4">
        <f t="shared" si="0"/>
        <v>2.6</v>
      </c>
      <c r="M39" s="4">
        <f t="shared" si="5"/>
        <v>26</v>
      </c>
    </row>
    <row r="40" spans="1:13">
      <c r="A40" t="s">
        <v>54</v>
      </c>
      <c r="B40">
        <v>2.8</v>
      </c>
      <c r="C40">
        <v>10</v>
      </c>
      <c r="D40">
        <v>1.3</v>
      </c>
      <c r="E40">
        <v>10</v>
      </c>
      <c r="F40">
        <f t="shared" si="1"/>
        <v>2.0499999999999998</v>
      </c>
      <c r="G40">
        <f t="shared" si="2"/>
        <v>10</v>
      </c>
      <c r="H40">
        <v>9.3000000000000007</v>
      </c>
      <c r="I40">
        <f t="shared" si="3"/>
        <v>5.0199999999999996</v>
      </c>
      <c r="J40">
        <f t="shared" si="4"/>
        <v>5</v>
      </c>
      <c r="K40" s="4">
        <v>2.4</v>
      </c>
      <c r="L40" s="4">
        <f t="shared" si="0"/>
        <v>3.7</v>
      </c>
      <c r="M40" s="4">
        <f t="shared" si="5"/>
        <v>37</v>
      </c>
    </row>
    <row r="41" spans="1:13">
      <c r="A41" t="s">
        <v>55</v>
      </c>
      <c r="F41">
        <f t="shared" si="1"/>
        <v>0</v>
      </c>
      <c r="G41">
        <f t="shared" si="2"/>
        <v>0</v>
      </c>
      <c r="I41">
        <f t="shared" si="3"/>
        <v>0</v>
      </c>
      <c r="J41">
        <f t="shared" si="4"/>
        <v>0</v>
      </c>
      <c r="K41" s="4">
        <v>0</v>
      </c>
      <c r="L41" s="4">
        <f t="shared" si="0"/>
        <v>0</v>
      </c>
      <c r="M41" s="4">
        <f t="shared" si="5"/>
        <v>0</v>
      </c>
    </row>
    <row r="42" spans="1:13">
      <c r="A42" t="s">
        <v>56</v>
      </c>
      <c r="F42">
        <f t="shared" si="1"/>
        <v>0</v>
      </c>
      <c r="G42">
        <f t="shared" si="2"/>
        <v>0</v>
      </c>
      <c r="I42">
        <f t="shared" si="3"/>
        <v>0</v>
      </c>
      <c r="J42">
        <f t="shared" si="4"/>
        <v>0</v>
      </c>
      <c r="K42" s="4">
        <v>0</v>
      </c>
      <c r="L42" s="4">
        <f t="shared" si="0"/>
        <v>0</v>
      </c>
      <c r="M42" s="4">
        <f t="shared" si="5"/>
        <v>0</v>
      </c>
    </row>
    <row r="43" spans="1:13">
      <c r="A43" t="s">
        <v>57</v>
      </c>
      <c r="B43">
        <v>2.2999999999999998</v>
      </c>
      <c r="C43">
        <v>10</v>
      </c>
      <c r="D43">
        <v>3.3</v>
      </c>
      <c r="E43">
        <v>10</v>
      </c>
      <c r="F43">
        <f t="shared" si="1"/>
        <v>2.8</v>
      </c>
      <c r="G43">
        <f t="shared" si="2"/>
        <v>10</v>
      </c>
      <c r="H43">
        <v>7.6</v>
      </c>
      <c r="I43">
        <f t="shared" si="3"/>
        <v>4.9599999999999991</v>
      </c>
      <c r="J43">
        <f t="shared" si="4"/>
        <v>5</v>
      </c>
      <c r="K43" s="4">
        <v>7</v>
      </c>
      <c r="L43" s="4">
        <f t="shared" si="0"/>
        <v>6</v>
      </c>
      <c r="M43" s="4">
        <f t="shared" si="5"/>
        <v>60</v>
      </c>
    </row>
    <row r="44" spans="1:13">
      <c r="A44" t="s">
        <v>58</v>
      </c>
      <c r="F44">
        <f t="shared" si="1"/>
        <v>0</v>
      </c>
      <c r="G44">
        <f t="shared" si="2"/>
        <v>0</v>
      </c>
      <c r="I44">
        <f t="shared" si="3"/>
        <v>0</v>
      </c>
      <c r="J44">
        <f t="shared" si="4"/>
        <v>0</v>
      </c>
      <c r="K44" s="4">
        <v>0</v>
      </c>
      <c r="L44" s="4">
        <f t="shared" si="0"/>
        <v>0</v>
      </c>
      <c r="M44" s="4">
        <f t="shared" si="5"/>
        <v>0</v>
      </c>
    </row>
    <row r="45" spans="1:13">
      <c r="A45" t="s">
        <v>59</v>
      </c>
      <c r="B45">
        <v>3.3</v>
      </c>
      <c r="C45">
        <v>10</v>
      </c>
      <c r="D45">
        <v>4.3</v>
      </c>
      <c r="E45">
        <v>10</v>
      </c>
      <c r="F45">
        <f t="shared" si="1"/>
        <v>3.8</v>
      </c>
      <c r="G45">
        <f t="shared" si="2"/>
        <v>10</v>
      </c>
      <c r="H45">
        <v>7.6</v>
      </c>
      <c r="I45">
        <f t="shared" si="3"/>
        <v>5.56</v>
      </c>
      <c r="J45">
        <f t="shared" si="4"/>
        <v>5.6</v>
      </c>
      <c r="K45" s="4">
        <v>3.9</v>
      </c>
      <c r="L45" s="4">
        <f t="shared" si="0"/>
        <v>4.75</v>
      </c>
      <c r="M45" s="4">
        <f t="shared" si="5"/>
        <v>48</v>
      </c>
    </row>
    <row r="46" spans="1:13">
      <c r="A46" t="s">
        <v>60</v>
      </c>
      <c r="B46">
        <v>2.2000000000000002</v>
      </c>
      <c r="C46">
        <v>9.6999999999999993</v>
      </c>
      <c r="D46">
        <v>1</v>
      </c>
      <c r="E46">
        <v>10</v>
      </c>
      <c r="F46">
        <f t="shared" si="1"/>
        <v>1.6</v>
      </c>
      <c r="G46">
        <f t="shared" si="2"/>
        <v>9.85</v>
      </c>
      <c r="H46">
        <v>7.3</v>
      </c>
      <c r="I46">
        <f t="shared" si="3"/>
        <v>4.1349999999999998</v>
      </c>
      <c r="J46">
        <f t="shared" si="4"/>
        <v>4.0999999999999996</v>
      </c>
      <c r="K46" s="4">
        <v>5.5</v>
      </c>
      <c r="L46" s="4">
        <f t="shared" si="0"/>
        <v>4.8</v>
      </c>
      <c r="M46" s="4">
        <f t="shared" si="5"/>
        <v>48</v>
      </c>
    </row>
    <row r="47" spans="1:13">
      <c r="A47" t="s">
        <v>61</v>
      </c>
      <c r="B47">
        <v>0.5</v>
      </c>
      <c r="C47">
        <v>10</v>
      </c>
      <c r="F47">
        <f t="shared" si="1"/>
        <v>0.25</v>
      </c>
      <c r="G47">
        <f t="shared" si="2"/>
        <v>5</v>
      </c>
      <c r="H47">
        <v>7.3</v>
      </c>
      <c r="I47">
        <f t="shared" si="3"/>
        <v>2.84</v>
      </c>
      <c r="J47">
        <f t="shared" si="4"/>
        <v>2.8</v>
      </c>
      <c r="K47" s="4">
        <v>2.8</v>
      </c>
      <c r="L47" s="4">
        <f t="shared" si="0"/>
        <v>2.8</v>
      </c>
      <c r="M47" s="4">
        <f t="shared" si="5"/>
        <v>28</v>
      </c>
    </row>
    <row r="48" spans="1:13">
      <c r="A48" t="s">
        <v>62</v>
      </c>
      <c r="F48">
        <f t="shared" si="1"/>
        <v>0</v>
      </c>
      <c r="G48">
        <f t="shared" si="2"/>
        <v>0</v>
      </c>
      <c r="I48">
        <f t="shared" si="3"/>
        <v>0</v>
      </c>
      <c r="J48">
        <f t="shared" si="4"/>
        <v>0</v>
      </c>
      <c r="K48" s="4">
        <v>0</v>
      </c>
      <c r="L48" s="4">
        <f t="shared" si="0"/>
        <v>0</v>
      </c>
      <c r="M48" s="4">
        <f t="shared" si="5"/>
        <v>0</v>
      </c>
    </row>
    <row r="49" spans="1:13">
      <c r="A49" t="s">
        <v>3</v>
      </c>
      <c r="B49">
        <v>1.4</v>
      </c>
      <c r="C49">
        <v>9.6999999999999993</v>
      </c>
      <c r="D49">
        <v>1.3</v>
      </c>
      <c r="E49">
        <v>10</v>
      </c>
      <c r="F49">
        <f t="shared" si="1"/>
        <v>1.35</v>
      </c>
      <c r="G49">
        <f t="shared" si="2"/>
        <v>9.85</v>
      </c>
      <c r="H49">
        <v>7.2</v>
      </c>
      <c r="I49">
        <f t="shared" si="3"/>
        <v>3.9550000000000001</v>
      </c>
      <c r="J49">
        <f t="shared" si="4"/>
        <v>4</v>
      </c>
      <c r="K49" s="4">
        <v>2.2000000000000002</v>
      </c>
      <c r="L49" s="4">
        <f t="shared" si="0"/>
        <v>3.1</v>
      </c>
      <c r="M49" s="4">
        <f t="shared" si="5"/>
        <v>31</v>
      </c>
    </row>
    <row r="50" spans="1:13">
      <c r="A50" t="s">
        <v>63</v>
      </c>
      <c r="F50">
        <f t="shared" si="1"/>
        <v>0</v>
      </c>
      <c r="G50">
        <f t="shared" si="2"/>
        <v>0</v>
      </c>
      <c r="I50">
        <f t="shared" si="3"/>
        <v>0</v>
      </c>
      <c r="J50">
        <f t="shared" si="4"/>
        <v>0</v>
      </c>
      <c r="K50" s="4">
        <v>0</v>
      </c>
      <c r="L50" s="4">
        <f t="shared" si="0"/>
        <v>0</v>
      </c>
      <c r="M50" s="4">
        <f t="shared" si="5"/>
        <v>0</v>
      </c>
    </row>
    <row r="51" spans="1:13">
      <c r="A51" t="s">
        <v>64</v>
      </c>
      <c r="F51">
        <f t="shared" si="1"/>
        <v>0</v>
      </c>
      <c r="G51">
        <f t="shared" si="2"/>
        <v>0</v>
      </c>
      <c r="H51">
        <v>7.3</v>
      </c>
      <c r="I51">
        <f t="shared" si="3"/>
        <v>2.19</v>
      </c>
      <c r="J51">
        <f t="shared" si="4"/>
        <v>2.2000000000000002</v>
      </c>
      <c r="K51" s="4">
        <v>2.2000000000000002</v>
      </c>
      <c r="L51" s="4">
        <f t="shared" si="0"/>
        <v>2.2000000000000002</v>
      </c>
      <c r="M51" s="4">
        <f t="shared" si="5"/>
        <v>22</v>
      </c>
    </row>
    <row r="52" spans="1:13">
      <c r="A52" t="s">
        <v>65</v>
      </c>
      <c r="B52">
        <v>1.3</v>
      </c>
      <c r="C52">
        <v>10</v>
      </c>
      <c r="D52">
        <v>4.8</v>
      </c>
      <c r="E52">
        <v>10</v>
      </c>
      <c r="F52">
        <f t="shared" si="1"/>
        <v>3.05</v>
      </c>
      <c r="G52">
        <f t="shared" si="2"/>
        <v>10</v>
      </c>
      <c r="H52">
        <v>8.3000000000000007</v>
      </c>
      <c r="I52">
        <f t="shared" si="3"/>
        <v>5.32</v>
      </c>
      <c r="J52">
        <f t="shared" si="4"/>
        <v>5.3</v>
      </c>
      <c r="K52" s="4">
        <v>5.2</v>
      </c>
      <c r="L52" s="4">
        <f t="shared" si="0"/>
        <v>5.25</v>
      </c>
      <c r="M52" s="4">
        <f t="shared" si="5"/>
        <v>53</v>
      </c>
    </row>
    <row r="53" spans="1:13">
      <c r="A53" t="s">
        <v>66</v>
      </c>
      <c r="F53">
        <f t="shared" si="1"/>
        <v>0</v>
      </c>
      <c r="G53">
        <f t="shared" si="2"/>
        <v>0</v>
      </c>
      <c r="I53">
        <f t="shared" si="3"/>
        <v>0</v>
      </c>
      <c r="J53">
        <f t="shared" si="4"/>
        <v>0</v>
      </c>
      <c r="K53" s="4">
        <v>0</v>
      </c>
      <c r="L53" s="4">
        <f t="shared" si="0"/>
        <v>0</v>
      </c>
      <c r="M53" s="4">
        <f t="shared" si="5"/>
        <v>0</v>
      </c>
    </row>
    <row r="54" spans="1:13">
      <c r="A54" t="s">
        <v>67</v>
      </c>
      <c r="B54">
        <v>1.9</v>
      </c>
      <c r="C54">
        <v>10</v>
      </c>
      <c r="D54">
        <v>4</v>
      </c>
      <c r="E54">
        <v>10</v>
      </c>
      <c r="F54">
        <f t="shared" si="1"/>
        <v>2.95</v>
      </c>
      <c r="G54">
        <f t="shared" si="2"/>
        <v>10</v>
      </c>
      <c r="H54">
        <v>6.6</v>
      </c>
      <c r="I54">
        <f t="shared" si="3"/>
        <v>4.75</v>
      </c>
      <c r="J54">
        <f t="shared" si="4"/>
        <v>4.8</v>
      </c>
      <c r="K54" s="4">
        <v>3.1</v>
      </c>
      <c r="L54" s="4">
        <f t="shared" si="0"/>
        <v>3.95</v>
      </c>
      <c r="M54" s="4">
        <f t="shared" si="5"/>
        <v>40</v>
      </c>
    </row>
    <row r="55" spans="1:13">
      <c r="A55" t="s">
        <v>68</v>
      </c>
      <c r="B55">
        <v>5.0999999999999996</v>
      </c>
      <c r="C55">
        <v>10</v>
      </c>
      <c r="D55">
        <v>3.4</v>
      </c>
      <c r="E55">
        <v>10</v>
      </c>
      <c r="F55">
        <f t="shared" si="1"/>
        <v>4.25</v>
      </c>
      <c r="G55">
        <f t="shared" si="2"/>
        <v>10</v>
      </c>
      <c r="H55">
        <v>5.8</v>
      </c>
      <c r="I55">
        <f t="shared" si="3"/>
        <v>5.29</v>
      </c>
      <c r="J55">
        <f t="shared" si="4"/>
        <v>5.3</v>
      </c>
      <c r="K55" s="4">
        <v>8.9</v>
      </c>
      <c r="L55" s="4">
        <f t="shared" si="0"/>
        <v>7.1</v>
      </c>
      <c r="M55" s="4">
        <f t="shared" si="5"/>
        <v>71</v>
      </c>
    </row>
    <row r="56" spans="1:13">
      <c r="L56" s="4"/>
      <c r="M56" s="4"/>
    </row>
    <row r="57" spans="1:13">
      <c r="A57" t="s">
        <v>69</v>
      </c>
      <c r="B57" s="3" t="s">
        <v>18</v>
      </c>
      <c r="C57" s="2" t="s">
        <v>17</v>
      </c>
      <c r="D57" s="8" t="s">
        <v>14</v>
      </c>
    </row>
    <row r="58" spans="1:13">
      <c r="A58" t="s">
        <v>70</v>
      </c>
      <c r="B58" s="3" t="s">
        <v>18</v>
      </c>
      <c r="C58" s="2" t="s">
        <v>17</v>
      </c>
    </row>
  </sheetData>
  <conditionalFormatting sqref="M1:M1048576">
    <cfRule type="cellIs" dxfId="5" priority="3" operator="lessThanOrEqual">
      <formula>4.9</formula>
    </cfRule>
    <cfRule type="cellIs" dxfId="4" priority="2" operator="greaterThanOrEqual">
      <formula>50</formula>
    </cfRule>
    <cfRule type="cellIs" dxfId="3" priority="1" operator="lessThan">
      <formula>49</formula>
    </cfRule>
  </conditionalFormatting>
  <conditionalFormatting sqref="J1:J1048576">
    <cfRule type="cellIs" dxfId="2" priority="5" operator="lessThan">
      <formula>3.9</formula>
    </cfRule>
    <cfRule type="cellIs" dxfId="1" priority="6" operator="between">
      <formula>4</formula>
      <formula>6.9</formula>
    </cfRule>
    <cfRule type="cellIs" dxfId="0" priority="7" operator="greaterThanOrEqual">
      <formula>7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marciovp</dc:creator>
  <cp:lastModifiedBy>marciovp</cp:lastModifiedBy>
  <dcterms:created xsi:type="dcterms:W3CDTF">2012-11-30T21:56:47Z</dcterms:created>
  <dcterms:modified xsi:type="dcterms:W3CDTF">2013-11-01T15:22:20Z</dcterms:modified>
</cp:coreProperties>
</file>