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<sst xmlns="http://schemas.openxmlformats.org/spreadsheetml/2006/main" count="23" uniqueCount="23">
  <si>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Motor</t>
  </si>
  <si>
    <t>Incerteza expandida (U)</t>
  </si>
  <si>
    <t>Incerteza padronizada (u)</t>
  </si>
  <si>
    <t>Fator de abrangência (k)</t>
  </si>
  <si>
    <t>BT-7</t>
  </si>
  <si>
    <t>BT-8</t>
  </si>
  <si>
    <t>BT-9</t>
  </si>
  <si>
    <t>BT-10</t>
  </si>
  <si>
    <t>BT-11</t>
  </si>
  <si>
    <t>BT-12</t>
  </si>
  <si>
    <t>tq (s)</t>
  </si>
  <si>
    <t>It (Ns)</t>
  </si>
  <si>
    <t>Emax (N)</t>
  </si>
  <si>
    <t>Média (Ymed)</t>
  </si>
  <si>
    <t>Graus de liberdade (v)</t>
  </si>
  <si>
    <t>Valor mínimo (Ymin=Ymed-U)</t>
  </si>
  <si>
    <t>Valor máximo (Ymax=Ymed+U)</t>
  </si>
  <si>
    <t>U (%) de Ymed</t>
  </si>
  <si>
    <t>Resultado final (Y)</t>
  </si>
  <si>
    <r>
      <t xml:space="preserve"> 0,592 </t>
    </r>
    <r>
      <rPr>
        <b/>
        <sz val="11"/>
        <rFont val="Arial"/>
        <family val="0"/>
      </rPr>
      <t>±</t>
    </r>
    <r>
      <rPr>
        <b/>
        <sz val="11"/>
        <rFont val="Arial"/>
        <family val="2"/>
      </rPr>
      <t xml:space="preserve"> 0,099 </t>
    </r>
  </si>
  <si>
    <r>
      <t xml:space="preserve"> 1,69 </t>
    </r>
    <r>
      <rPr>
        <b/>
        <sz val="11"/>
        <rFont val="Arial"/>
        <family val="0"/>
      </rPr>
      <t>±</t>
    </r>
    <r>
      <rPr>
        <b/>
        <sz val="11"/>
        <rFont val="Arial"/>
        <family val="2"/>
      </rPr>
      <t xml:space="preserve"> 0,37</t>
    </r>
  </si>
  <si>
    <r>
      <t xml:space="preserve"> 4,8 </t>
    </r>
    <r>
      <rPr>
        <b/>
        <sz val="11"/>
        <rFont val="Arial"/>
        <family val="0"/>
      </rPr>
      <t>±</t>
    </r>
    <r>
      <rPr>
        <b/>
        <sz val="11"/>
        <rFont val="Arial"/>
        <family val="2"/>
      </rPr>
      <t xml:space="preserve"> 1,3</t>
    </r>
  </si>
  <si>
    <t>Medição de Vazão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</si>
</sst>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8.140625" style="0" customWidth="1"/>
    <col min="2" max="2" width="15.00390625" style="0" customWidth="1"/>
    <col min="3" max="3" width="12.7109375" style="0" customWidth="1"/>
    <col min="4" max="4" width="11.00390625" style="0" customWidth="1"/>
  </cols>
  <sheetData>
    <row r="1" ht="18">
      <c r="A1" s="10" t="s">
        <v>22</v>
      </c>
    </row>
    <row r="3" spans="1:4" s="6" customFormat="1" ht="15">
      <c r="A3" s="6" t="s">
        <v>0</v>
      </c>
      <c r="B3" s="9" t="s">
        <v>10</v>
      </c>
      <c r="C3" s="9" t="s">
        <v>11</v>
      </c>
      <c r="D3" s="9" t="s">
        <v>12</v>
      </c>
    </row>
    <row r="4" spans="1:4" ht="12.75">
      <c r="A4" t="s">
        <v>4</v>
      </c>
      <c r="B4" s="4">
        <v>0.63</v>
      </c>
      <c r="C4" s="1">
        <v>1.61</v>
      </c>
      <c r="D4" s="1">
        <v>4.01</v>
      </c>
    </row>
    <row r="5" spans="1:4" ht="12.75">
      <c r="A5" t="s">
        <v>5</v>
      </c>
      <c r="B5" s="4">
        <v>0.612</v>
      </c>
      <c r="C5" s="1">
        <v>1.68</v>
      </c>
      <c r="D5" s="1">
        <v>5.16</v>
      </c>
    </row>
    <row r="6" spans="1:4" ht="12.75">
      <c r="A6" t="s">
        <v>6</v>
      </c>
      <c r="B6" s="4">
        <v>0.5</v>
      </c>
      <c r="C6" s="1">
        <v>1.46</v>
      </c>
      <c r="D6" s="1">
        <v>4.77</v>
      </c>
    </row>
    <row r="7" spans="1:4" ht="12.75">
      <c r="A7" t="s">
        <v>7</v>
      </c>
      <c r="B7" s="4">
        <v>0.619</v>
      </c>
      <c r="C7" s="1">
        <v>1.87</v>
      </c>
      <c r="D7" s="1">
        <v>4.96</v>
      </c>
    </row>
    <row r="8" spans="1:4" ht="12.75">
      <c r="A8" t="s">
        <v>8</v>
      </c>
      <c r="B8" s="4">
        <v>0.588</v>
      </c>
      <c r="C8" s="1">
        <v>1.81</v>
      </c>
      <c r="D8" s="1">
        <v>5.4</v>
      </c>
    </row>
    <row r="9" spans="1:4" ht="12.75">
      <c r="A9" t="s">
        <v>9</v>
      </c>
      <c r="B9" s="4">
        <v>0.576</v>
      </c>
      <c r="C9" s="1">
        <v>1.7</v>
      </c>
      <c r="D9" s="1">
        <v>4.44</v>
      </c>
    </row>
    <row r="10" spans="2:4" ht="12.75">
      <c r="B10" s="2"/>
      <c r="C10" s="2"/>
      <c r="D10" s="2"/>
    </row>
    <row r="11" spans="1:4" s="6" customFormat="1" ht="15">
      <c r="A11" s="6" t="s">
        <v>13</v>
      </c>
      <c r="B11" s="7">
        <f>AVERAGE(B4:B9)</f>
        <v>0.5875</v>
      </c>
      <c r="C11" s="7">
        <f>AVERAGE(C4:C9)</f>
        <v>1.6883333333333332</v>
      </c>
      <c r="D11" s="7">
        <f>AVERAGE(D4:D9)</f>
        <v>4.79</v>
      </c>
    </row>
    <row r="12" spans="2:4" ht="12.75">
      <c r="B12" s="2"/>
      <c r="C12" s="2"/>
      <c r="D12" s="2"/>
    </row>
    <row r="13" spans="1:4" ht="12.75">
      <c r="A13" t="s">
        <v>2</v>
      </c>
      <c r="B13" s="2">
        <f>STDEV(B4:B9)</f>
        <v>0.04730221982106125</v>
      </c>
      <c r="C13" s="2">
        <f>STDEV(C4:C9)</f>
        <v>0.14579666205598357</v>
      </c>
      <c r="D13" s="2">
        <f>STDEV(D4:D9)</f>
        <v>0.5038253665706007</v>
      </c>
    </row>
    <row r="14" spans="2:4" ht="12.75">
      <c r="B14" s="2"/>
      <c r="C14" s="2"/>
      <c r="D14" s="2"/>
    </row>
    <row r="15" spans="1:4" ht="12.75">
      <c r="A15" t="s">
        <v>14</v>
      </c>
      <c r="B15" s="3">
        <v>5</v>
      </c>
      <c r="C15" s="3">
        <v>5</v>
      </c>
      <c r="D15" s="3">
        <v>5</v>
      </c>
    </row>
    <row r="16" spans="2:4" ht="12.75">
      <c r="B16" s="2"/>
      <c r="C16" s="2"/>
      <c r="D16" s="2"/>
    </row>
    <row r="17" spans="1:4" ht="12.75">
      <c r="A17" t="s">
        <v>3</v>
      </c>
      <c r="B17" s="1">
        <v>2.57</v>
      </c>
      <c r="C17" s="1">
        <v>2.57</v>
      </c>
      <c r="D17" s="1">
        <v>2.57</v>
      </c>
    </row>
    <row r="18" spans="2:4" ht="12.75">
      <c r="B18" s="2"/>
      <c r="C18" s="2"/>
      <c r="D18" s="2"/>
    </row>
    <row r="19" spans="1:4" s="6" customFormat="1" ht="15">
      <c r="A19" s="6" t="s">
        <v>1</v>
      </c>
      <c r="B19" s="7">
        <f>(B13)*(B17)</f>
        <v>0.12156670494012742</v>
      </c>
      <c r="C19" s="7">
        <f>(C13)*(C17)</f>
        <v>0.37469742148387775</v>
      </c>
      <c r="D19" s="7">
        <f>(D13)*(D17)</f>
        <v>1.2948311920864437</v>
      </c>
    </row>
    <row r="20" spans="2:4" s="6" customFormat="1" ht="15">
      <c r="B20" s="7"/>
      <c r="C20" s="7"/>
      <c r="D20" s="7"/>
    </row>
    <row r="21" spans="1:4" s="5" customFormat="1" ht="12.75">
      <c r="A21" s="5" t="s">
        <v>17</v>
      </c>
      <c r="B21" s="8">
        <f>100*(B19)/(B11)</f>
        <v>20.692205096191902</v>
      </c>
      <c r="C21" s="8">
        <f>100*(C19)/(C11)</f>
        <v>22.19333197337874</v>
      </c>
      <c r="D21" s="8">
        <f>100*(D19)/(D11)</f>
        <v>27.031966431867303</v>
      </c>
    </row>
    <row r="22" spans="2:4" s="5" customFormat="1" ht="12.75">
      <c r="B22" s="8"/>
      <c r="C22" s="8"/>
      <c r="D22" s="8"/>
    </row>
    <row r="23" spans="1:4" ht="12.75">
      <c r="A23" t="s">
        <v>15</v>
      </c>
      <c r="B23" s="2">
        <f>(B11)-(B19)</f>
        <v>0.4659332950598726</v>
      </c>
      <c r="C23" s="2">
        <f>(C11)-(C19)</f>
        <v>1.3136359118494556</v>
      </c>
      <c r="D23" s="2">
        <f>(D11)-(D19)</f>
        <v>3.495168807913556</v>
      </c>
    </row>
    <row r="24" spans="2:4" ht="12.75">
      <c r="B24" s="2"/>
      <c r="C24" s="2"/>
      <c r="D24" s="2"/>
    </row>
    <row r="25" spans="1:4" ht="12.75">
      <c r="A25" t="s">
        <v>16</v>
      </c>
      <c r="B25" s="2">
        <f>(B11)+(B19)</f>
        <v>0.7090667049401275</v>
      </c>
      <c r="C25" s="2">
        <f>(C11)+(C19)</f>
        <v>2.063030754817211</v>
      </c>
      <c r="D25" s="2">
        <f>(D11)+(D19)</f>
        <v>6.084831192086444</v>
      </c>
    </row>
    <row r="27" spans="1:4" s="6" customFormat="1" ht="15">
      <c r="A27" s="6" t="s">
        <v>18</v>
      </c>
      <c r="B27" s="6" t="s">
        <v>19</v>
      </c>
      <c r="C27" s="6" t="s">
        <v>20</v>
      </c>
      <c r="D27" s="6" t="s">
        <v>21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Strobel</dc:creator>
  <cp:keywords/>
  <dc:description/>
  <cp:lastModifiedBy>Strobel</cp:lastModifiedBy>
  <cp:lastPrinted>2008-12-16T10:54:57Z</cp:lastPrinted>
  <dcterms:created xsi:type="dcterms:W3CDTF">2006-11-27T12:44:27Z</dcterms:created>
  <dcterms:modified xsi:type="dcterms:W3CDTF">2012-10-25T18:13:45Z</dcterms:modified>
  <cp:category/>
  <cp:version/>
  <cp:contentType/>
  <cp:contentStatus/>
</cp:coreProperties>
</file>