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995" windowHeight="13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<sst xmlns="http://schemas.openxmlformats.org/spreadsheetml/2006/main" count="7" uniqueCount="7">
  <si>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Linha de Rayleigh</t>
  </si>
  <si>
    <t>Mach:</t>
  </si>
  <si>
    <t>gama:</t>
  </si>
  <si>
    <t>(referência)</t>
  </si>
  <si>
    <t>Mach</t>
  </si>
  <si>
    <t>Entropia adim.</t>
  </si>
  <si>
    <t>Temp. adim.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</si>
</sst>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6"/>
  <sheetViews>
    <sheetView tabSelected="1" workbookViewId="0" topLeftCell="A193">
      <selection activeCell="A7" sqref="A7:B206"/>
    </sheetView>
  </sheetViews>
  <sheetFormatPr defaultColWidth="9.140625" defaultRowHeight="12.75"/>
  <cols>
    <col min="2" max="2" width="16.421875" style="0" customWidth="1"/>
    <col min="3" max="3" width="12.421875" style="0" customWidth="1"/>
  </cols>
  <sheetData>
    <row r="1" ht="12.75">
      <c r="A1" s="1" t="s">
        <v>0</v>
      </c>
    </row>
    <row r="3" spans="1:3" ht="12.75">
      <c r="A3" s="1" t="s">
        <v>1</v>
      </c>
      <c r="B3" s="2">
        <v>3</v>
      </c>
      <c r="C3" s="1" t="s">
        <v>3</v>
      </c>
    </row>
    <row r="4" spans="1:2" ht="12.75">
      <c r="A4" s="1" t="s">
        <v>2</v>
      </c>
      <c r="B4" s="2">
        <v>1.4</v>
      </c>
    </row>
    <row r="6" spans="1:3" ht="12.75">
      <c r="A6" s="4" t="s">
        <v>4</v>
      </c>
      <c r="B6" s="4" t="s">
        <v>5</v>
      </c>
      <c r="C6" s="4" t="s">
        <v>6</v>
      </c>
    </row>
    <row r="7" spans="1:3" ht="12.75">
      <c r="A7" s="5">
        <v>0.05</v>
      </c>
      <c r="B7" s="3">
        <f>LN((A7^2*(1+$B$4*$B$3^2)^2/($B$3^2*(1+$B$4*A7^2)^2))*((1+$B$4*A7^2)/(1+$B$4*$B$3^2))^(($B$4-1)/$B$4))</f>
        <v>-3.720273289893772</v>
      </c>
      <c r="C7" s="3">
        <f>A7^2*(1+$B$4*$B$3^2)^2/($B$3^2*(1+$B$4*A7^2)^2)</f>
        <v>0.051020012693765916</v>
      </c>
    </row>
    <row r="8" spans="1:3" ht="12.75">
      <c r="A8" s="5">
        <v>0.1</v>
      </c>
      <c r="B8" s="3">
        <f aca="true" t="shared" si="0" ref="B8:B71">LN((A8^2*(1+$B$4*$B$3^2)^2/($B$3^2*(1+$B$4*A8^2)^2))*((1+$B$4*A8^2)/(1+$B$4*$B$3^2))^(($B$4-1)/$B$4))</f>
        <v>-2.351822956056285</v>
      </c>
      <c r="C8" s="3">
        <f aca="true" t="shared" si="1" ref="C8:C71">A8^2*(1+$B$4*$B$3^2)^2/($B$3^2*(1+$B$4*A8^2)^2)</f>
        <v>0.19987542366544037</v>
      </c>
    </row>
    <row r="9" spans="1:3" ht="12.75">
      <c r="A9" s="5">
        <v>0.15</v>
      </c>
      <c r="B9" s="3">
        <f t="shared" si="0"/>
        <v>-1.570226137028833</v>
      </c>
      <c r="C9" s="3">
        <f t="shared" si="1"/>
        <v>0.4345896316444033</v>
      </c>
    </row>
    <row r="10" spans="1:3" ht="12.75">
      <c r="A10" s="5">
        <v>0.2</v>
      </c>
      <c r="B10" s="3">
        <f t="shared" si="0"/>
        <v>-1.0351033608479572</v>
      </c>
      <c r="C10" s="3">
        <f t="shared" si="1"/>
        <v>0.737169676563616</v>
      </c>
    </row>
    <row r="11" spans="1:3" ht="12.75">
      <c r="A11" s="5">
        <v>0.25</v>
      </c>
      <c r="B11" s="3">
        <f t="shared" si="0"/>
        <v>-0.6392047702709075</v>
      </c>
      <c r="C11" s="3">
        <f t="shared" si="1"/>
        <v>1.086067438822096</v>
      </c>
    </row>
    <row r="12" spans="1:3" ht="12.75">
      <c r="A12" s="5">
        <v>0.3</v>
      </c>
      <c r="B12" s="3">
        <f t="shared" si="0"/>
        <v>-0.33420173508893525</v>
      </c>
      <c r="C12" s="3">
        <f t="shared" si="1"/>
        <v>1.4588177392741877</v>
      </c>
    </row>
    <row r="13" spans="1:3" ht="12.75">
      <c r="A13" s="5">
        <v>0.35</v>
      </c>
      <c r="B13" s="3">
        <f t="shared" si="0"/>
        <v>-0.09380914557421545</v>
      </c>
      <c r="C13" s="3">
        <f t="shared" si="1"/>
        <v>1.8343694550315406</v>
      </c>
    </row>
    <row r="14" spans="1:3" ht="12.75">
      <c r="A14" s="5">
        <v>0.4</v>
      </c>
      <c r="B14" s="3">
        <f t="shared" si="0"/>
        <v>0.09810071660439396</v>
      </c>
      <c r="C14" s="3">
        <f t="shared" si="1"/>
        <v>2.1947873799725652</v>
      </c>
    </row>
    <row r="15" spans="1:3" ht="12.75">
      <c r="A15" s="5">
        <v>0.45</v>
      </c>
      <c r="B15" s="3">
        <f t="shared" si="0"/>
        <v>0.2522955812218629</v>
      </c>
      <c r="C15" s="3">
        <f t="shared" si="1"/>
        <v>2.5262049910091657</v>
      </c>
    </row>
    <row r="16" spans="1:3" ht="12.75">
      <c r="A16" s="5">
        <v>0.5</v>
      </c>
      <c r="B16" s="3">
        <f t="shared" si="0"/>
        <v>0.37642140490103526</v>
      </c>
      <c r="C16" s="3">
        <f t="shared" si="1"/>
        <v>2.8190824569425383</v>
      </c>
    </row>
    <row r="17" spans="1:3" ht="12.75">
      <c r="A17" s="5">
        <v>0.55</v>
      </c>
      <c r="B17" s="3">
        <f t="shared" si="0"/>
        <v>0.4761605611629133</v>
      </c>
      <c r="C17" s="3">
        <f t="shared" si="1"/>
        <v>3.067932098731162</v>
      </c>
    </row>
    <row r="18" spans="1:3" ht="12.75">
      <c r="A18" s="5">
        <v>0.6</v>
      </c>
      <c r="B18" s="3">
        <f t="shared" si="0"/>
        <v>0.5558811474992705</v>
      </c>
      <c r="C18" s="3">
        <f t="shared" si="1"/>
        <v>3.270710728836577</v>
      </c>
    </row>
    <row r="19" spans="1:3" ht="12.75">
      <c r="A19" s="5">
        <v>0.65</v>
      </c>
      <c r="B19" s="3">
        <f t="shared" si="0"/>
        <v>0.6190258619108654</v>
      </c>
      <c r="C19" s="3">
        <f t="shared" si="1"/>
        <v>3.4280625264240805</v>
      </c>
    </row>
    <row r="20" spans="1:3" ht="12.75">
      <c r="A20" s="5">
        <v>0.7</v>
      </c>
      <c r="B20" s="3">
        <f t="shared" si="0"/>
        <v>0.6683585630646174</v>
      </c>
      <c r="C20" s="3">
        <f t="shared" si="1"/>
        <v>3.542552105344707</v>
      </c>
    </row>
    <row r="21" spans="1:3" ht="12.75">
      <c r="A21" s="5">
        <v>0.75</v>
      </c>
      <c r="B21" s="3">
        <f t="shared" si="0"/>
        <v>0.7061286443133284</v>
      </c>
      <c r="C21" s="3">
        <f t="shared" si="1"/>
        <v>3.61797642916524</v>
      </c>
    </row>
    <row r="22" spans="1:3" ht="12.75">
      <c r="A22" s="5">
        <v>0.8</v>
      </c>
      <c r="B22" s="3">
        <f t="shared" si="0"/>
        <v>0.7341855581653777</v>
      </c>
      <c r="C22" s="3">
        <f t="shared" si="1"/>
        <v>3.6587995355286917</v>
      </c>
    </row>
    <row r="23" spans="1:3" ht="12.75">
      <c r="A23" s="5">
        <v>0.85</v>
      </c>
      <c r="B23" s="3">
        <f t="shared" si="0"/>
        <v>0.7540617013841745</v>
      </c>
      <c r="C23" s="3">
        <f t="shared" si="1"/>
        <v>3.6697213191135254</v>
      </c>
    </row>
    <row r="24" spans="1:3" ht="12.75">
      <c r="A24" s="5">
        <v>0.9</v>
      </c>
      <c r="B24" s="3">
        <f t="shared" si="0"/>
        <v>0.7670343453980335</v>
      </c>
      <c r="C24" s="3">
        <f t="shared" si="1"/>
        <v>3.655371285976413</v>
      </c>
    </row>
    <row r="25" spans="1:3" ht="12.75">
      <c r="A25" s="5">
        <v>0.95</v>
      </c>
      <c r="B25" s="3">
        <f t="shared" si="0"/>
        <v>0.7741731279140457</v>
      </c>
      <c r="C25" s="3">
        <f t="shared" si="1"/>
        <v>3.620107941854365</v>
      </c>
    </row>
    <row r="26" spans="1:3" ht="12.75">
      <c r="A26" s="5">
        <v>1</v>
      </c>
      <c r="B26" s="3">
        <f t="shared" si="0"/>
        <v>0.7763772319005345</v>
      </c>
      <c r="C26" s="3">
        <f t="shared" si="1"/>
        <v>3.567901234567901</v>
      </c>
    </row>
    <row r="27" spans="1:3" ht="12.75">
      <c r="A27" s="5">
        <v>1.05</v>
      </c>
      <c r="B27" s="3">
        <f t="shared" si="0"/>
        <v>0.7744049637934854</v>
      </c>
      <c r="C27" s="3">
        <f t="shared" si="1"/>
        <v>3.5022764309893253</v>
      </c>
    </row>
    <row r="28" spans="1:3" ht="12.75">
      <c r="A28" s="5">
        <v>1.1</v>
      </c>
      <c r="B28" s="3">
        <f t="shared" si="0"/>
        <v>0.7688975789932888</v>
      </c>
      <c r="C28" s="3">
        <f t="shared" si="1"/>
        <v>3.4263008567038145</v>
      </c>
    </row>
    <row r="29" spans="1:3" ht="12.75">
      <c r="A29" s="5">
        <v>1.15</v>
      </c>
      <c r="B29" s="3">
        <f t="shared" si="0"/>
        <v>0.7603986579184694</v>
      </c>
      <c r="C29" s="3">
        <f t="shared" si="1"/>
        <v>3.3425986709708386</v>
      </c>
    </row>
    <row r="30" spans="1:3" ht="12.75">
      <c r="A30" s="5">
        <v>1.2</v>
      </c>
      <c r="B30" s="3">
        <f t="shared" si="0"/>
        <v>0.749369980702484</v>
      </c>
      <c r="C30" s="3">
        <f t="shared" si="1"/>
        <v>3.2533824905543547</v>
      </c>
    </row>
    <row r="31" spans="1:3" ht="12.75">
      <c r="A31" s="5">
        <v>1.25</v>
      </c>
      <c r="B31" s="3">
        <f t="shared" si="0"/>
        <v>0.7362046091621347</v>
      </c>
      <c r="C31" s="3">
        <f t="shared" si="1"/>
        <v>3.160493827160493</v>
      </c>
    </row>
    <row r="32" spans="1:3" ht="12.75">
      <c r="A32" s="5">
        <v>1.3</v>
      </c>
      <c r="B32" s="3">
        <f t="shared" si="0"/>
        <v>0.7212377178388635</v>
      </c>
      <c r="C32" s="3">
        <f t="shared" si="1"/>
        <v>3.0654468364906076</v>
      </c>
    </row>
    <row r="33" spans="1:3" ht="12.75">
      <c r="A33" s="5">
        <v>1.35</v>
      </c>
      <c r="B33" s="3">
        <f t="shared" si="0"/>
        <v>0.7047555960552202</v>
      </c>
      <c r="C33" s="3">
        <f t="shared" si="1"/>
        <v>2.9694718067008186</v>
      </c>
    </row>
    <row r="34" spans="1:3" ht="12.75">
      <c r="A34" s="5">
        <v>1.4</v>
      </c>
      <c r="B34" s="3">
        <f t="shared" si="0"/>
        <v>0.6870031544090537</v>
      </c>
      <c r="C34" s="3">
        <f t="shared" si="1"/>
        <v>2.873556221134569</v>
      </c>
    </row>
    <row r="35" spans="1:3" ht="12.75">
      <c r="A35" s="5">
        <v>1.45</v>
      </c>
      <c r="B35" s="3">
        <f t="shared" si="0"/>
        <v>0.6681902021906287</v>
      </c>
      <c r="C35" s="3">
        <f t="shared" si="1"/>
        <v>2.778482216442994</v>
      </c>
    </row>
    <row r="36" spans="1:3" ht="12.75">
      <c r="A36" s="5">
        <v>1.5</v>
      </c>
      <c r="B36" s="3">
        <f t="shared" si="0"/>
        <v>0.6484967105933653</v>
      </c>
      <c r="C36" s="3">
        <f t="shared" si="1"/>
        <v>2.6848599216141666</v>
      </c>
    </row>
    <row r="37" spans="1:3" ht="12.75">
      <c r="A37" s="5">
        <v>1.55</v>
      </c>
      <c r="B37" s="3">
        <f t="shared" si="0"/>
        <v>0.6280772361617094</v>
      </c>
      <c r="C37" s="3">
        <f t="shared" si="1"/>
        <v>2.5931565913595183</v>
      </c>
    </row>
    <row r="38" spans="1:3" ht="12.75">
      <c r="A38" s="5">
        <v>1.6</v>
      </c>
      <c r="B38" s="3">
        <f t="shared" si="0"/>
        <v>0.6070646468630821</v>
      </c>
      <c r="C38" s="3">
        <f t="shared" si="1"/>
        <v>2.503721707325409</v>
      </c>
    </row>
    <row r="39" spans="1:3" ht="12.75">
      <c r="A39" s="5">
        <v>1.65</v>
      </c>
      <c r="B39" s="3">
        <f t="shared" si="0"/>
        <v>0.5855732675076529</v>
      </c>
      <c r="C39" s="3">
        <f t="shared" si="1"/>
        <v>2.416808365172685</v>
      </c>
    </row>
    <row r="40" spans="1:3" ht="12.75">
      <c r="A40" s="5">
        <v>1.7</v>
      </c>
      <c r="B40" s="3">
        <f t="shared" si="0"/>
        <v>0.5637015405420764</v>
      </c>
      <c r="C40" s="3">
        <f t="shared" si="1"/>
        <v>2.332591333379799</v>
      </c>
    </row>
    <row r="41" spans="1:3" ht="12.75">
      <c r="A41" s="5">
        <v>1.75</v>
      </c>
      <c r="B41" s="3">
        <f t="shared" si="0"/>
        <v>0.5415342814539574</v>
      </c>
      <c r="C41" s="3">
        <f t="shared" si="1"/>
        <v>2.2511821883416205</v>
      </c>
    </row>
    <row r="42" spans="1:3" ht="12.75">
      <c r="A42" s="5">
        <v>1.8</v>
      </c>
      <c r="B42" s="3">
        <f t="shared" si="0"/>
        <v>0.5191445943422552</v>
      </c>
      <c r="C42" s="3">
        <f t="shared" si="1"/>
        <v>2.1726419192087945</v>
      </c>
    </row>
    <row r="43" spans="1:3" ht="12.75">
      <c r="A43" s="5">
        <v>1.85</v>
      </c>
      <c r="B43" s="3">
        <f t="shared" si="0"/>
        <v>0.4965955020186634</v>
      </c>
      <c r="C43" s="3">
        <f t="shared" si="1"/>
        <v>2.096991367985577</v>
      </c>
    </row>
    <row r="44" spans="1:3" ht="12.75">
      <c r="A44" s="5">
        <v>1.9</v>
      </c>
      <c r="B44" s="3">
        <f t="shared" si="0"/>
        <v>0.4739413358242492</v>
      </c>
      <c r="C44" s="3">
        <f t="shared" si="1"/>
        <v>2.0242198342631084</v>
      </c>
    </row>
    <row r="45" spans="1:3" ht="12.75">
      <c r="A45" s="5">
        <v>1.95</v>
      </c>
      <c r="B45" s="3">
        <f t="shared" si="0"/>
        <v>0.45122892279356963</v>
      </c>
      <c r="C45" s="3">
        <f t="shared" si="1"/>
        <v>1.9542921350711473</v>
      </c>
    </row>
    <row r="46" spans="1:3" ht="12.75">
      <c r="A46" s="5">
        <v>2</v>
      </c>
      <c r="B46" s="3">
        <f t="shared" si="0"/>
        <v>0.42849860157160236</v>
      </c>
      <c r="C46" s="3">
        <f t="shared" si="1"/>
        <v>1.8871543720028567</v>
      </c>
    </row>
    <row r="47" spans="1:3" ht="12.75">
      <c r="A47" s="5">
        <v>2.05</v>
      </c>
      <c r="B47" s="3">
        <f t="shared" si="0"/>
        <v>0.4057850933435211</v>
      </c>
      <c r="C47" s="3">
        <f t="shared" si="1"/>
        <v>1.8227386218873853</v>
      </c>
    </row>
    <row r="48" spans="1:3" ht="12.75">
      <c r="A48" s="5">
        <v>2.1</v>
      </c>
      <c r="B48" s="3">
        <f t="shared" si="0"/>
        <v>0.3831182497772476</v>
      </c>
      <c r="C48" s="3">
        <f t="shared" si="1"/>
        <v>1.7609667347993083</v>
      </c>
    </row>
    <row r="49" spans="1:3" ht="12.75">
      <c r="A49" s="5">
        <v>2.15</v>
      </c>
      <c r="B49" s="3">
        <f t="shared" si="0"/>
        <v>0.3605236964446874</v>
      </c>
      <c r="C49" s="3">
        <f t="shared" si="1"/>
        <v>1.7017533944541443</v>
      </c>
    </row>
    <row r="50" spans="1:3" ht="12.75">
      <c r="A50" s="5">
        <v>2.2</v>
      </c>
      <c r="B50" s="3">
        <f t="shared" si="0"/>
        <v>0.3380233872503809</v>
      </c>
      <c r="C50" s="3">
        <f t="shared" si="1"/>
        <v>1.6450085710361073</v>
      </c>
    </row>
    <row r="51" spans="1:3" ht="12.75">
      <c r="A51" s="5">
        <v>2.25</v>
      </c>
      <c r="B51" s="3">
        <f t="shared" si="0"/>
        <v>0.3156360829507024</v>
      </c>
      <c r="C51" s="3">
        <f t="shared" si="1"/>
        <v>1.5906394750232322</v>
      </c>
    </row>
    <row r="52" spans="1:3" ht="12.75">
      <c r="A52" s="5">
        <v>2.3</v>
      </c>
      <c r="B52" s="3">
        <f t="shared" si="0"/>
        <v>0.2933777648066997</v>
      </c>
      <c r="C52" s="3">
        <f t="shared" si="1"/>
        <v>1.5385521022957864</v>
      </c>
    </row>
    <row r="53" spans="1:3" ht="12.75">
      <c r="A53" s="5">
        <v>2.35</v>
      </c>
      <c r="B53" s="3">
        <f t="shared" si="0"/>
        <v>0.2712619927089045</v>
      </c>
      <c r="C53" s="3">
        <f t="shared" si="1"/>
        <v>1.4886524453747165</v>
      </c>
    </row>
    <row r="54" spans="1:3" ht="12.75">
      <c r="A54" s="5">
        <v>2.4</v>
      </c>
      <c r="B54" s="3">
        <f t="shared" si="0"/>
        <v>0.24930021568523927</v>
      </c>
      <c r="C54" s="3">
        <f t="shared" si="1"/>
        <v>1.4408474326725549</v>
      </c>
    </row>
    <row r="55" spans="1:3" ht="12.75">
      <c r="A55" s="5">
        <v>2.45</v>
      </c>
      <c r="B55" s="3">
        <f t="shared" si="0"/>
        <v>0.22750204150621253</v>
      </c>
      <c r="C55" s="3">
        <f t="shared" si="1"/>
        <v>1.3950456468037071</v>
      </c>
    </row>
    <row r="56" spans="1:3" ht="12.75">
      <c r="A56" s="5">
        <v>2.5</v>
      </c>
      <c r="B56" s="3">
        <f t="shared" si="0"/>
        <v>0.20587547109594861</v>
      </c>
      <c r="C56" s="3">
        <f t="shared" si="1"/>
        <v>1.3511578639783766</v>
      </c>
    </row>
    <row r="57" spans="1:3" ht="12.75">
      <c r="A57" s="5">
        <v>2.55</v>
      </c>
      <c r="B57" s="3">
        <f t="shared" si="0"/>
        <v>0.1844271026111801</v>
      </c>
      <c r="C57" s="3">
        <f t="shared" si="1"/>
        <v>1.3090974490139295</v>
      </c>
    </row>
    <row r="58" spans="1:3" ht="12.75">
      <c r="A58" s="5">
        <v>2.6</v>
      </c>
      <c r="B58" s="3">
        <f t="shared" si="0"/>
        <v>0.16316230933664766</v>
      </c>
      <c r="C58" s="3">
        <f t="shared" si="1"/>
        <v>1.2687806342941992</v>
      </c>
    </row>
    <row r="59" spans="1:3" ht="12.75">
      <c r="A59" s="5">
        <v>2.65</v>
      </c>
      <c r="B59" s="3">
        <f t="shared" si="0"/>
        <v>0.14208539494255198</v>
      </c>
      <c r="C59" s="3">
        <f t="shared" si="1"/>
        <v>1.230126705880255</v>
      </c>
    </row>
    <row r="60" spans="1:3" ht="12.75">
      <c r="A60" s="5">
        <v>2.7</v>
      </c>
      <c r="B60" s="3">
        <f t="shared" si="0"/>
        <v>0.12119972913962751</v>
      </c>
      <c r="C60" s="3">
        <f t="shared" si="1"/>
        <v>1.1930581157457874</v>
      </c>
    </row>
    <row r="61" spans="1:3" ht="12.75">
      <c r="A61" s="5">
        <v>2.75</v>
      </c>
      <c r="B61" s="3">
        <f t="shared" si="0"/>
        <v>0.1005078663350826</v>
      </c>
      <c r="C61" s="3">
        <f t="shared" si="1"/>
        <v>1.1575005356246304</v>
      </c>
    </row>
    <row r="62" spans="1:3" ht="12.75">
      <c r="A62" s="5">
        <v>2.8</v>
      </c>
      <c r="B62" s="3">
        <f t="shared" si="0"/>
        <v>0.08001164952554718</v>
      </c>
      <c r="C62" s="3">
        <f t="shared" si="1"/>
        <v>1.1233828650893913</v>
      </c>
    </row>
    <row r="63" spans="1:3" ht="12.75">
      <c r="A63" s="5">
        <v>2.85</v>
      </c>
      <c r="B63" s="3">
        <f t="shared" si="0"/>
        <v>0.059712301350971615</v>
      </c>
      <c r="C63" s="3">
        <f t="shared" si="1"/>
        <v>1.0906372041220371</v>
      </c>
    </row>
    <row r="64" spans="1:3" ht="12.75">
      <c r="A64" s="5">
        <v>2.9</v>
      </c>
      <c r="B64" s="3">
        <f t="shared" si="0"/>
        <v>0.0396105039673954</v>
      </c>
      <c r="C64" s="3">
        <f t="shared" si="1"/>
        <v>1.0591987985006022</v>
      </c>
    </row>
    <row r="65" spans="1:3" ht="12.75">
      <c r="A65" s="5">
        <v>2.95</v>
      </c>
      <c r="B65" s="3">
        <f t="shared" si="0"/>
        <v>0.01970646916952393</v>
      </c>
      <c r="C65" s="3">
        <f t="shared" si="1"/>
        <v>1.0290059647372019</v>
      </c>
    </row>
    <row r="66" spans="1:3" ht="12.75">
      <c r="A66" s="5">
        <v>3</v>
      </c>
      <c r="B66" s="3">
        <f t="shared" si="0"/>
        <v>0</v>
      </c>
      <c r="C66" s="3">
        <f t="shared" si="1"/>
        <v>1</v>
      </c>
    </row>
    <row r="67" spans="1:3" ht="12.75">
      <c r="A67" s="5">
        <v>3.05</v>
      </c>
      <c r="B67" s="3">
        <f t="shared" si="0"/>
        <v>-0.0195094550838701</v>
      </c>
      <c r="C67" s="3">
        <f t="shared" si="1"/>
        <v>0.9721250813851202</v>
      </c>
    </row>
    <row r="68" spans="1:3" ht="12.75">
      <c r="A68" s="5">
        <v>3.1</v>
      </c>
      <c r="B68" s="3">
        <f t="shared" si="0"/>
        <v>-0.038822754557646263</v>
      </c>
      <c r="C68" s="3">
        <f t="shared" si="1"/>
        <v>0.9453281580319141</v>
      </c>
    </row>
    <row r="69" spans="1:3" ht="12.75">
      <c r="A69" s="5">
        <v>3.15</v>
      </c>
      <c r="B69" s="3">
        <f t="shared" si="0"/>
        <v>-0.0579410218856106</v>
      </c>
      <c r="C69" s="3">
        <f t="shared" si="1"/>
        <v>0.9195588388620226</v>
      </c>
    </row>
    <row r="70" spans="1:3" ht="12.75">
      <c r="A70" s="5">
        <v>3.2</v>
      </c>
      <c r="B70" s="3">
        <f t="shared" si="0"/>
        <v>-0.07686560858429263</v>
      </c>
      <c r="C70" s="3">
        <f t="shared" si="1"/>
        <v>0.8947692781408574</v>
      </c>
    </row>
    <row r="71" spans="1:3" ht="12.75">
      <c r="A71" s="5">
        <v>3.25</v>
      </c>
      <c r="B71" s="3">
        <f t="shared" si="0"/>
        <v>-0.09559806168367546</v>
      </c>
      <c r="C71" s="3">
        <f t="shared" si="1"/>
        <v>0.8709140605861266</v>
      </c>
    </row>
    <row r="72" spans="1:3" ht="12.75">
      <c r="A72" s="5">
        <v>3.3</v>
      </c>
      <c r="B72" s="3">
        <f aca="true" t="shared" si="2" ref="B72:B135">LN((A72^2*(1+$B$4*$B$3^2)^2/($B$3^2*(1+$B$4*A72^2)^2))*((1+$B$4*A72^2)/(1+$B$4*$B$3^2))^(($B$4-1)/$B$4))</f>
        <v>-0.11414009505435986</v>
      </c>
      <c r="C72" s="3">
        <f aca="true" t="shared" si="3" ref="C72:C135">A72^2*(1+$B$4*$B$3^2)^2/($B$3^2*(1+$B$4*A72^2)^2)</f>
        <v>0.8479500873624836</v>
      </c>
    </row>
    <row r="73" spans="1:3" ht="12.75">
      <c r="A73" s="5">
        <v>3.35</v>
      </c>
      <c r="B73" s="3">
        <f t="shared" si="2"/>
        <v>-0.13249356413656235</v>
      </c>
      <c r="C73" s="3">
        <f t="shared" si="3"/>
        <v>0.8258364639885046</v>
      </c>
    </row>
    <row r="74" spans="1:3" ht="12.75">
      <c r="A74" s="5">
        <v>3.4</v>
      </c>
      <c r="B74" s="3">
        <f t="shared" si="2"/>
        <v>-0.15066044366532724</v>
      </c>
      <c r="C74" s="3">
        <f t="shared" si="3"/>
        <v>0.8045343909289063</v>
      </c>
    </row>
    <row r="75" spans="1:3" ht="12.75">
      <c r="A75" s="5">
        <v>3.45</v>
      </c>
      <c r="B75" s="3">
        <f t="shared" si="2"/>
        <v>-0.16864280803705076</v>
      </c>
      <c r="C75" s="3">
        <f t="shared" si="3"/>
        <v>0.7840070574404433</v>
      </c>
    </row>
    <row r="76" spans="1:3" ht="12.75">
      <c r="A76" s="5">
        <v>3.5</v>
      </c>
      <c r="B76" s="3">
        <f t="shared" si="2"/>
        <v>-0.18644281400637508</v>
      </c>
      <c r="C76" s="3">
        <f t="shared" si="3"/>
        <v>0.7642195390755371</v>
      </c>
    </row>
    <row r="77" spans="1:3" ht="12.75">
      <c r="A77" s="5">
        <v>3.55</v>
      </c>
      <c r="B77" s="3">
        <f t="shared" si="2"/>
        <v>-0.20406268544076883</v>
      </c>
      <c r="C77" s="3">
        <f t="shared" si="3"/>
        <v>0.7451386991159815</v>
      </c>
    </row>
    <row r="78" spans="1:3" ht="12.75">
      <c r="A78" s="5">
        <v>3.6</v>
      </c>
      <c r="B78" s="3">
        <f t="shared" si="2"/>
        <v>-0.22150469989334667</v>
      </c>
      <c r="C78" s="3">
        <f t="shared" si="3"/>
        <v>0.7267330941042172</v>
      </c>
    </row>
    <row r="79" spans="1:3" ht="12.75">
      <c r="A79" s="5">
        <v>3.65</v>
      </c>
      <c r="B79" s="3">
        <f t="shared" si="2"/>
        <v>-0.23877117678346188</v>
      </c>
      <c r="C79" s="3">
        <f t="shared" si="3"/>
        <v>0.7089728835566514</v>
      </c>
    </row>
    <row r="80" spans="1:3" ht="12.75">
      <c r="A80" s="5">
        <v>3.7</v>
      </c>
      <c r="B80" s="3">
        <f t="shared" si="2"/>
        <v>-0.2558644669998916</v>
      </c>
      <c r="C80" s="3">
        <f t="shared" si="3"/>
        <v>0.6918297438783415</v>
      </c>
    </row>
    <row r="81" spans="1:3" ht="12.75">
      <c r="A81" s="5">
        <v>3.75</v>
      </c>
      <c r="B81" s="3">
        <f t="shared" si="2"/>
        <v>-0.2727869437634814</v>
      </c>
      <c r="C81" s="3">
        <f t="shared" si="3"/>
        <v>0.6752767864477321</v>
      </c>
    </row>
    <row r="82" spans="1:3" ht="12.75">
      <c r="A82" s="5">
        <v>3.8</v>
      </c>
      <c r="B82" s="3">
        <f t="shared" si="2"/>
        <v>-0.2895409946054459</v>
      </c>
      <c r="C82" s="3">
        <f t="shared" si="3"/>
        <v>0.6592884798013005</v>
      </c>
    </row>
    <row r="83" spans="1:3" ht="12.75">
      <c r="A83" s="5">
        <v>3.85</v>
      </c>
      <c r="B83" s="3">
        <f t="shared" si="2"/>
        <v>-0.30612901433440437</v>
      </c>
      <c r="C83" s="3">
        <f t="shared" si="3"/>
        <v>0.643840575818694</v>
      </c>
    </row>
    <row r="84" spans="1:3" ht="12.75">
      <c r="A84" s="5">
        <v>3.9</v>
      </c>
      <c r="B84" s="3">
        <f t="shared" si="2"/>
        <v>-0.3225533988800328</v>
      </c>
      <c r="C84" s="3">
        <f t="shared" si="3"/>
        <v>0.6289100397874192</v>
      </c>
    </row>
    <row r="85" spans="1:3" ht="12.75">
      <c r="A85" s="5">
        <v>3.95</v>
      </c>
      <c r="B85" s="3">
        <f t="shared" si="2"/>
        <v>-0.33881653991423577</v>
      </c>
      <c r="C85" s="3">
        <f t="shared" si="3"/>
        <v>0.6144749842107989</v>
      </c>
    </row>
    <row r="86" spans="1:3" ht="12.75">
      <c r="A86" s="5">
        <v>4</v>
      </c>
      <c r="B86" s="3">
        <f t="shared" si="2"/>
        <v>-0.35492082016212284</v>
      </c>
      <c r="C86" s="3">
        <f t="shared" si="3"/>
        <v>0.600514606212612</v>
      </c>
    </row>
    <row r="87" spans="1:3" ht="12.75">
      <c r="A87" s="5">
        <v>4.05</v>
      </c>
      <c r="B87" s="3">
        <f t="shared" si="2"/>
        <v>-0.3708686093251365</v>
      </c>
      <c r="C87" s="3">
        <f t="shared" si="3"/>
        <v>0.5870091283854514</v>
      </c>
    </row>
    <row r="88" spans="1:3" ht="12.75">
      <c r="A88" s="5">
        <v>4.1</v>
      </c>
      <c r="B88" s="3">
        <f t="shared" si="2"/>
        <v>-0.38666226054750175</v>
      </c>
      <c r="C88" s="3">
        <f t="shared" si="3"/>
        <v>0.573939742926646</v>
      </c>
    </row>
    <row r="89" spans="1:3" ht="12.75">
      <c r="A89" s="5">
        <v>4.15</v>
      </c>
      <c r="B89" s="3">
        <f t="shared" si="2"/>
        <v>-0.40230410736495825</v>
      </c>
      <c r="C89" s="3">
        <f t="shared" si="3"/>
        <v>0.5612885589048482</v>
      </c>
    </row>
    <row r="90" spans="1:3" ht="12.75">
      <c r="A90" s="5">
        <v>4.2</v>
      </c>
      <c r="B90" s="3">
        <f t="shared" si="2"/>
        <v>-0.4177964610815938</v>
      </c>
      <c r="C90" s="3">
        <f t="shared" si="3"/>
        <v>0.5490385525015936</v>
      </c>
    </row>
    <row r="91" spans="1:3" ht="12.75">
      <c r="A91" s="5">
        <v>4.25</v>
      </c>
      <c r="B91" s="3">
        <f t="shared" si="2"/>
        <v>-0.4331416085266744</v>
      </c>
      <c r="C91" s="3">
        <f t="shared" si="3"/>
        <v>0.5371735200747896</v>
      </c>
    </row>
    <row r="92" spans="1:3" ht="12.75">
      <c r="A92" s="5">
        <v>4.3</v>
      </c>
      <c r="B92" s="3">
        <f t="shared" si="2"/>
        <v>-0.44834181014870794</v>
      </c>
      <c r="C92" s="3">
        <f t="shared" si="3"/>
        <v>0.5256780338948874</v>
      </c>
    </row>
    <row r="93" spans="1:3" ht="12.75">
      <c r="A93" s="5">
        <v>4.35</v>
      </c>
      <c r="B93" s="3">
        <f t="shared" si="2"/>
        <v>-0.46339929840872723</v>
      </c>
      <c r="C93" s="3">
        <f t="shared" si="3"/>
        <v>0.5145374004090766</v>
      </c>
    </row>
    <row r="94" spans="1:3" ht="12.75">
      <c r="A94" s="5">
        <v>4.4</v>
      </c>
      <c r="B94" s="3">
        <f t="shared" si="2"/>
        <v>-0.4783162764389651</v>
      </c>
      <c r="C94" s="3">
        <f t="shared" si="3"/>
        <v>0.5037376208940263</v>
      </c>
    </row>
    <row r="95" spans="1:3" ht="12.75">
      <c r="A95" s="5">
        <v>4.45</v>
      </c>
      <c r="B95" s="3">
        <f t="shared" si="2"/>
        <v>-0.4930949169368155</v>
      </c>
      <c r="C95" s="3">
        <f t="shared" si="3"/>
        <v>0.493265354363274</v>
      </c>
    </row>
    <row r="96" spans="1:3" ht="12.75">
      <c r="A96" s="5">
        <v>4.5</v>
      </c>
      <c r="B96" s="3">
        <f t="shared" si="2"/>
        <v>-0.5077373612672699</v>
      </c>
      <c r="C96" s="3">
        <f t="shared" si="3"/>
        <v>0.4831078826011626</v>
      </c>
    </row>
    <row r="97" spans="1:3" ht="12.75">
      <c r="A97" s="5">
        <v>4.55</v>
      </c>
      <c r="B97" s="3">
        <f t="shared" si="2"/>
        <v>-0.5222457187499315</v>
      </c>
      <c r="C97" s="3">
        <f t="shared" si="3"/>
        <v>0.4732530772011742</v>
      </c>
    </row>
    <row r="98" spans="1:3" ht="12.75">
      <c r="A98" s="5">
        <v>4.6</v>
      </c>
      <c r="B98" s="3">
        <f t="shared" si="2"/>
        <v>-0.5366220661093276</v>
      </c>
      <c r="C98" s="3">
        <f t="shared" si="3"/>
        <v>0.463689368492453</v>
      </c>
    </row>
    <row r="99" spans="1:3" ht="12.75">
      <c r="A99" s="5">
        <v>4.65</v>
      </c>
      <c r="B99" s="3">
        <f t="shared" si="2"/>
        <v>-0.5508684470695211</v>
      </c>
      <c r="C99" s="3">
        <f t="shared" si="3"/>
        <v>0.45440571624422865</v>
      </c>
    </row>
    <row r="100" spans="1:3" ht="12.75">
      <c r="A100" s="5">
        <v>4.7</v>
      </c>
      <c r="B100" s="3">
        <f t="shared" si="2"/>
        <v>-0.564986872076104</v>
      </c>
      <c r="C100" s="3">
        <f t="shared" si="3"/>
        <v>0.4453915820436522</v>
      </c>
    </row>
    <row r="101" spans="1:3" ht="12.75">
      <c r="A101" s="5">
        <v>4.75</v>
      </c>
      <c r="B101" s="3">
        <f t="shared" si="2"/>
        <v>-0.5789793181304577</v>
      </c>
      <c r="C101" s="3">
        <f t="shared" si="3"/>
        <v>0.4366369032482175</v>
      </c>
    </row>
    <row r="102" spans="1:3" ht="12.75">
      <c r="A102" s="5">
        <v>4.8</v>
      </c>
      <c r="B102" s="3">
        <f t="shared" si="2"/>
        <v>-0.5928477287228094</v>
      </c>
      <c r="C102" s="3">
        <f t="shared" si="3"/>
        <v>0.4281320684194209</v>
      </c>
    </row>
    <row r="103" spans="1:3" ht="12.75">
      <c r="A103" s="5">
        <v>4.85</v>
      </c>
      <c r="B103" s="3">
        <f t="shared" si="2"/>
        <v>-0.6065940138520467</v>
      </c>
      <c r="C103" s="3">
        <f t="shared" si="3"/>
        <v>0.41986789414959663</v>
      </c>
    </row>
    <row r="104" spans="1:3" ht="12.75">
      <c r="A104" s="5">
        <v>4.9</v>
      </c>
      <c r="B104" s="3">
        <f t="shared" si="2"/>
        <v>-0.6202200501215738</v>
      </c>
      <c r="C104" s="3">
        <f t="shared" si="3"/>
        <v>0.4118356031989211</v>
      </c>
    </row>
    <row r="105" spans="1:3" ht="12.75">
      <c r="A105" s="5">
        <v>4.95</v>
      </c>
      <c r="B105" s="3">
        <f t="shared" si="2"/>
        <v>-0.6337276809016001</v>
      </c>
      <c r="C105" s="3">
        <f t="shared" si="3"/>
        <v>0.40402680386443734</v>
      </c>
    </row>
    <row r="106" spans="1:3" ht="12.75">
      <c r="A106" s="5">
        <v>5</v>
      </c>
      <c r="B106" s="3">
        <f t="shared" si="2"/>
        <v>-0.6471187165493396</v>
      </c>
      <c r="C106" s="3">
        <f t="shared" si="3"/>
        <v>0.3964334705075445</v>
      </c>
    </row>
    <row r="107" spans="1:3" ht="12.75">
      <c r="A107" s="5">
        <v>5.05</v>
      </c>
      <c r="B107" s="3">
        <f t="shared" si="2"/>
        <v>-0.6603949346794633</v>
      </c>
      <c r="C107" s="3">
        <f t="shared" si="3"/>
        <v>0.3890479251707993</v>
      </c>
    </row>
    <row r="108" spans="1:3" ht="12.75">
      <c r="A108" s="5">
        <v>5.1</v>
      </c>
      <c r="B108" s="3">
        <f t="shared" si="2"/>
        <v>-0.6735580804780134</v>
      </c>
      <c r="C108" s="3">
        <f t="shared" si="3"/>
        <v>0.3818628202190182</v>
      </c>
    </row>
    <row r="109" spans="1:3" ht="12.75">
      <c r="A109" s="5">
        <v>5.15</v>
      </c>
      <c r="B109" s="3">
        <f t="shared" si="2"/>
        <v>-0.6866098670536824</v>
      </c>
      <c r="C109" s="3">
        <f t="shared" si="3"/>
        <v>0.37487112194361594</v>
      </c>
    </row>
    <row r="110" spans="1:3" ht="12.75">
      <c r="A110" s="5">
        <v>5.2</v>
      </c>
      <c r="B110" s="3">
        <f t="shared" si="2"/>
        <v>-0.6995519758210632</v>
      </c>
      <c r="C110" s="3">
        <f t="shared" si="3"/>
        <v>0.3680660950728171</v>
      </c>
    </row>
    <row r="111" spans="1:3" ht="12.75">
      <c r="A111" s="5">
        <v>5.25</v>
      </c>
      <c r="B111" s="3">
        <f t="shared" si="2"/>
        <v>-0.7123860569110151</v>
      </c>
      <c r="C111" s="3">
        <f t="shared" si="3"/>
        <v>0.36144128813389653</v>
      </c>
    </row>
    <row r="112" spans="1:3" ht="12.75">
      <c r="A112" s="5">
        <v>5.3</v>
      </c>
      <c r="B112" s="3">
        <f t="shared" si="2"/>
        <v>-0.7251137296038573</v>
      </c>
      <c r="C112" s="3">
        <f t="shared" si="3"/>
        <v>0.35499051961689965</v>
      </c>
    </row>
    <row r="113" spans="1:3" ht="12.75">
      <c r="A113" s="5">
        <v>5.35</v>
      </c>
      <c r="B113" s="3">
        <f t="shared" si="2"/>
        <v>-0.7377365827815457</v>
      </c>
      <c r="C113" s="3">
        <f t="shared" si="3"/>
        <v>0.3487078648924041</v>
      </c>
    </row>
    <row r="114" spans="1:3" ht="12.75">
      <c r="A114" s="5">
        <v>5.4</v>
      </c>
      <c r="B114" s="3">
        <f t="shared" si="2"/>
        <v>-0.7502561753954282</v>
      </c>
      <c r="C114" s="3">
        <f t="shared" si="3"/>
        <v>0.34258764383880796</v>
      </c>
    </row>
    <row r="115" spans="1:3" ht="12.75">
      <c r="A115" s="5">
        <v>5.45</v>
      </c>
      <c r="B115" s="3">
        <f t="shared" si="2"/>
        <v>-0.7626740369465371</v>
      </c>
      <c r="C115" s="3">
        <f t="shared" si="3"/>
        <v>0.33662440913737773</v>
      </c>
    </row>
    <row r="116" spans="1:3" ht="12.75">
      <c r="A116" s="5">
        <v>5.5</v>
      </c>
      <c r="B116" s="3">
        <f t="shared" si="2"/>
        <v>-0.7749916679757312</v>
      </c>
      <c r="C116" s="3">
        <f t="shared" si="3"/>
        <v>0.33081293519586485</v>
      </c>
    </row>
    <row r="117" spans="1:3" ht="12.75">
      <c r="A117" s="5">
        <v>5.55</v>
      </c>
      <c r="B117" s="3">
        <f t="shared" si="2"/>
        <v>-0.7872105405612868</v>
      </c>
      <c r="C117" s="3">
        <f t="shared" si="3"/>
        <v>0.32514820766392477</v>
      </c>
    </row>
    <row r="118" spans="1:3" ht="12.75">
      <c r="A118" s="5">
        <v>5.6</v>
      </c>
      <c r="B118" s="3">
        <f t="shared" si="2"/>
        <v>-0.7993320988218269</v>
      </c>
      <c r="C118" s="3">
        <f t="shared" si="3"/>
        <v>0.3196254135058391</v>
      </c>
    </row>
    <row r="119" spans="1:3" ht="12.75">
      <c r="A119" s="5">
        <v>5.65</v>
      </c>
      <c r="B119" s="3">
        <f t="shared" si="2"/>
        <v>-0.8113577594227022</v>
      </c>
      <c r="C119" s="3">
        <f t="shared" si="3"/>
        <v>0.31423993159817276</v>
      </c>
    </row>
    <row r="120" spans="1:3" ht="12.75">
      <c r="A120" s="5">
        <v>5.7</v>
      </c>
      <c r="B120" s="3">
        <f t="shared" si="2"/>
        <v>-0.823288912084175</v>
      </c>
      <c r="C120" s="3">
        <f t="shared" si="3"/>
        <v>0.3089873238219913</v>
      </c>
    </row>
    <row r="121" spans="1:3" ht="12.75">
      <c r="A121" s="5">
        <v>5.75</v>
      </c>
      <c r="B121" s="3">
        <f t="shared" si="2"/>
        <v>-0.8351269200899435</v>
      </c>
      <c r="C121" s="3">
        <f t="shared" si="3"/>
        <v>0.3038633266211336</v>
      </c>
    </row>
    <row r="122" spans="1:3" ht="12.75">
      <c r="A122" s="5">
        <v>5.8</v>
      </c>
      <c r="B122" s="3">
        <f t="shared" si="2"/>
        <v>-0.8468731207947139</v>
      </c>
      <c r="C122" s="3">
        <f t="shared" si="3"/>
        <v>0.29886384299978935</v>
      </c>
    </row>
    <row r="123" spans="1:3" ht="12.75">
      <c r="A123" s="5">
        <v>5.85</v>
      </c>
      <c r="B123" s="3">
        <f t="shared" si="2"/>
        <v>-0.858528826129698</v>
      </c>
      <c r="C123" s="3">
        <f t="shared" si="3"/>
        <v>0.2939849349342684</v>
      </c>
    </row>
    <row r="124" spans="1:3" ht="12.75">
      <c r="A124" s="5">
        <v>5.9</v>
      </c>
      <c r="B124" s="3">
        <f t="shared" si="2"/>
        <v>-0.8700953231050514</v>
      </c>
      <c r="C124" s="3">
        <f t="shared" si="3"/>
        <v>0.28922281617538464</v>
      </c>
    </row>
    <row r="125" spans="1:3" ht="12.75">
      <c r="A125" s="5">
        <v>5.95</v>
      </c>
      <c r="B125" s="3">
        <f t="shared" si="2"/>
        <v>-0.8815738743083807</v>
      </c>
      <c r="C125" s="3">
        <f t="shared" si="3"/>
        <v>0.284573845419322</v>
      </c>
    </row>
    <row r="126" spans="1:3" ht="12.75">
      <c r="A126" s="5">
        <v>6</v>
      </c>
      <c r="B126" s="3">
        <f t="shared" si="2"/>
        <v>-0.892965718398589</v>
      </c>
      <c r="C126" s="3">
        <f t="shared" si="3"/>
        <v>0.28003451982618965</v>
      </c>
    </row>
    <row r="127" spans="1:3" ht="12.75">
      <c r="A127" s="5">
        <v>6.05</v>
      </c>
      <c r="B127" s="3">
        <f t="shared" si="2"/>
        <v>-0.9042720705943967</v>
      </c>
      <c r="C127" s="3">
        <f t="shared" si="3"/>
        <v>0.27560146886674214</v>
      </c>
    </row>
    <row r="128" spans="1:3" ht="12.75">
      <c r="A128" s="5">
        <v>6.1</v>
      </c>
      <c r="B128" s="3">
        <f t="shared" si="2"/>
        <v>-0.915494123156994</v>
      </c>
      <c r="C128" s="3">
        <f t="shared" si="3"/>
        <v>0.2712714484789185</v>
      </c>
    </row>
    <row r="129" spans="1:3" ht="12.75">
      <c r="A129" s="5">
        <v>6.15</v>
      </c>
      <c r="B129" s="3">
        <f t="shared" si="2"/>
        <v>-0.9266330458663484</v>
      </c>
      <c r="C129" s="3">
        <f t="shared" si="3"/>
        <v>0.2670413355169603</v>
      </c>
    </row>
    <row r="130" spans="1:3" ht="12.75">
      <c r="A130" s="5">
        <v>6.2</v>
      </c>
      <c r="B130" s="3">
        <f t="shared" si="2"/>
        <v>-0.9376899864907614</v>
      </c>
      <c r="C130" s="3">
        <f t="shared" si="3"/>
        <v>0.2629081224769088</v>
      </c>
    </row>
    <row r="131" spans="1:3" ht="12.75">
      <c r="A131" s="5">
        <v>6.25</v>
      </c>
      <c r="B131" s="3">
        <f t="shared" si="2"/>
        <v>-0.948666071249351</v>
      </c>
      <c r="C131" s="3">
        <f t="shared" si="3"/>
        <v>0.25886891248324506</v>
      </c>
    </row>
    <row r="132" spans="1:3" ht="12.75">
      <c r="A132" s="5">
        <v>6.3</v>
      </c>
      <c r="B132" s="3">
        <f t="shared" si="2"/>
        <v>-0.9595624052671622</v>
      </c>
      <c r="C132" s="3">
        <f t="shared" si="3"/>
        <v>0.25492091452235527</v>
      </c>
    </row>
    <row r="133" spans="1:3" ht="12.75">
      <c r="A133" s="5">
        <v>6.35</v>
      </c>
      <c r="B133" s="3">
        <f t="shared" si="2"/>
        <v>-0.9703800730227016</v>
      </c>
      <c r="C133" s="3">
        <f t="shared" si="3"/>
        <v>0.2510614389093459</v>
      </c>
    </row>
    <row r="134" spans="1:3" ht="12.75">
      <c r="A134" s="5">
        <v>6.4</v>
      </c>
      <c r="B134" s="3">
        <f t="shared" si="2"/>
        <v>-0.9811201387876969</v>
      </c>
      <c r="C134" s="3">
        <f t="shared" si="3"/>
        <v>0.2472878929755386</v>
      </c>
    </row>
    <row r="135" spans="1:3" ht="12.75">
      <c r="A135" s="5">
        <v>6.45</v>
      </c>
      <c r="B135" s="3">
        <f t="shared" si="2"/>
        <v>-0.9917836470589539</v>
      </c>
      <c r="C135" s="3">
        <f t="shared" si="3"/>
        <v>0.24359777696471746</v>
      </c>
    </row>
    <row r="136" spans="1:3" ht="12.75">
      <c r="A136" s="5">
        <v>6.5</v>
      </c>
      <c r="B136" s="3">
        <f aca="true" t="shared" si="4" ref="B136:B199">LN((A136^2*(1+$B$4*$B$3^2)^2/($B$3^2*(1+$B$4*A136^2)^2))*((1+$B$4*A136^2)/(1+$B$4*$B$3^2))^(($B$4-1)/$B$4))</f>
        <v>-1.0023716229822048</v>
      </c>
      <c r="C136" s="3">
        <f aca="true" t="shared" si="5" ref="C136:C199">A136^2*(1+$B$4*$B$3^2)^2/($B$3^2*(1+$B$4*A136^2)^2)</f>
        <v>0.2399886801269048</v>
      </c>
    </row>
    <row r="137" spans="1:3" ht="12.75">
      <c r="A137" s="5">
        <v>6.55</v>
      </c>
      <c r="B137" s="3">
        <f t="shared" si="4"/>
        <v>-1.0128850727678764</v>
      </c>
      <c r="C137" s="3">
        <f t="shared" si="5"/>
        <v>0.23645827699909838</v>
      </c>
    </row>
    <row r="138" spans="1:3" ht="12.75">
      <c r="A138" s="5">
        <v>6.6</v>
      </c>
      <c r="B138" s="3">
        <f t="shared" si="4"/>
        <v>-1.0233249840987382</v>
      </c>
      <c r="C138" s="3">
        <f t="shared" si="5"/>
        <v>0.23300432386301703</v>
      </c>
    </row>
    <row r="139" spans="1:3" ht="12.75">
      <c r="A139" s="5">
        <v>6.65</v>
      </c>
      <c r="B139" s="3">
        <f t="shared" si="4"/>
        <v>-1.0336923265294145</v>
      </c>
      <c r="C139" s="3">
        <f t="shared" si="5"/>
        <v>0.22962465537048127</v>
      </c>
    </row>
    <row r="140" spans="1:3" ht="12.75">
      <c r="A140" s="5">
        <v>6.7</v>
      </c>
      <c r="B140" s="3">
        <f t="shared" si="4"/>
        <v>-1.043988051877767</v>
      </c>
      <c r="C140" s="3">
        <f t="shared" si="5"/>
        <v>0.2263171813275964</v>
      </c>
    </row>
    <row r="141" spans="1:3" ht="12.75">
      <c r="A141" s="5">
        <v>6.75</v>
      </c>
      <c r="B141" s="3">
        <f t="shared" si="4"/>
        <v>-1.0542130946081745</v>
      </c>
      <c r="C141" s="3">
        <f t="shared" si="5"/>
        <v>0.22307988362941242</v>
      </c>
    </row>
    <row r="142" spans="1:3" ht="12.75">
      <c r="A142" s="5">
        <v>6.8</v>
      </c>
      <c r="B142" s="3">
        <f t="shared" si="4"/>
        <v>-1.0643683722067496</v>
      </c>
      <c r="C142" s="3">
        <f t="shared" si="5"/>
        <v>0.21991081333721457</v>
      </c>
    </row>
    <row r="143" spans="1:3" ht="12.75">
      <c r="A143" s="5">
        <v>6.85</v>
      </c>
      <c r="B143" s="3">
        <f t="shared" si="4"/>
        <v>-1.074454785548557</v>
      </c>
      <c r="C143" s="3">
        <f t="shared" si="5"/>
        <v>0.21680808789104394</v>
      </c>
    </row>
    <row r="144" spans="1:3" ht="12.75">
      <c r="A144" s="5">
        <v>6.9</v>
      </c>
      <c r="B144" s="3">
        <f t="shared" si="4"/>
        <v>-1.0844732192569009</v>
      </c>
      <c r="C144" s="3">
        <f t="shared" si="5"/>
        <v>0.21376988845046693</v>
      </c>
    </row>
    <row r="145" spans="1:3" ht="12.75">
      <c r="A145" s="5">
        <v>6.95</v>
      </c>
      <c r="B145" s="3">
        <f t="shared" si="4"/>
        <v>-1.0944245420547662</v>
      </c>
      <c r="C145" s="3">
        <f t="shared" si="5"/>
        <v>0.21079445735701002</v>
      </c>
    </row>
    <row r="146" spans="1:3" ht="12.75">
      <c r="A146" s="5">
        <v>7</v>
      </c>
      <c r="B146" s="3">
        <f t="shared" si="4"/>
        <v>-1.1043096071085086</v>
      </c>
      <c r="C146" s="3">
        <f t="shared" si="5"/>
        <v>0.20788009571204186</v>
      </c>
    </row>
    <row r="147" spans="1:3" ht="12.75">
      <c r="A147" s="5">
        <v>7.05</v>
      </c>
      <c r="B147" s="3">
        <f t="shared" si="4"/>
        <v>-1.114129252363891</v>
      </c>
      <c r="C147" s="3">
        <f t="shared" si="5"/>
        <v>0.20502516106423838</v>
      </c>
    </row>
    <row r="148" spans="1:3" ht="12.75">
      <c r="A148" s="5">
        <v>7.1</v>
      </c>
      <c r="B148" s="3">
        <f t="shared" si="4"/>
        <v>-1.1238843008745782</v>
      </c>
      <c r="C148" s="3">
        <f t="shared" si="5"/>
        <v>0.2022280652010892</v>
      </c>
    </row>
    <row r="149" spans="1:3" ht="12.75">
      <c r="A149" s="5">
        <v>7.15</v>
      </c>
      <c r="B149" s="3">
        <f t="shared" si="4"/>
        <v>-1.1335755611232092</v>
      </c>
      <c r="C149" s="3">
        <f t="shared" si="5"/>
        <v>0.19948727203921135</v>
      </c>
    </row>
    <row r="150" spans="1:3" ht="12.75">
      <c r="A150" s="5">
        <v>7.2</v>
      </c>
      <c r="B150" s="3">
        <f t="shared" si="4"/>
        <v>-1.1432038273351546</v>
      </c>
      <c r="C150" s="3">
        <f t="shared" si="5"/>
        <v>0.1968012956085295</v>
      </c>
    </row>
    <row r="151" spans="1:3" ht="12.75">
      <c r="A151" s="5">
        <v>7.25</v>
      </c>
      <c r="B151" s="3">
        <f t="shared" si="4"/>
        <v>-1.1527698797850994</v>
      </c>
      <c r="C151" s="3">
        <f t="shared" si="5"/>
        <v>0.19416869812564658</v>
      </c>
    </row>
    <row r="152" spans="1:3" ht="12.75">
      <c r="A152" s="5">
        <v>7.3</v>
      </c>
      <c r="B152" s="3">
        <f t="shared" si="4"/>
        <v>-1.1622744850965654</v>
      </c>
      <c r="C152" s="3">
        <f t="shared" si="5"/>
        <v>0.19158808815199194</v>
      </c>
    </row>
    <row r="153" spans="1:3" ht="12.75">
      <c r="A153" s="5">
        <v>7.35</v>
      </c>
      <c r="B153" s="3">
        <f t="shared" si="4"/>
        <v>-1.1717183965345124</v>
      </c>
      <c r="C153" s="3">
        <f t="shared" si="5"/>
        <v>0.18905811883256743</v>
      </c>
    </row>
    <row r="154" spans="1:3" ht="12.75">
      <c r="A154" s="5">
        <v>7.4</v>
      </c>
      <c r="B154" s="3">
        <f t="shared" si="4"/>
        <v>-1.1811023542911452</v>
      </c>
      <c r="C154" s="3">
        <f t="shared" si="5"/>
        <v>0.18657748621134365</v>
      </c>
    </row>
    <row r="155" spans="1:3" ht="12.75">
      <c r="A155" s="5">
        <v>7.45</v>
      </c>
      <c r="B155" s="3">
        <f t="shared" si="4"/>
        <v>-1.1904270857650634</v>
      </c>
      <c r="C155" s="3">
        <f t="shared" si="5"/>
        <v>0.18414492761956816</v>
      </c>
    </row>
    <row r="156" spans="1:3" ht="12.75">
      <c r="A156" s="5">
        <v>7.5</v>
      </c>
      <c r="B156" s="3">
        <f t="shared" si="4"/>
        <v>-1.1996933058338861</v>
      </c>
      <c r="C156" s="3">
        <f t="shared" si="5"/>
        <v>0.18175922013344992</v>
      </c>
    </row>
    <row r="157" spans="1:3" ht="12.75">
      <c r="A157" s="5">
        <v>7.55</v>
      </c>
      <c r="B157" s="3">
        <f t="shared" si="4"/>
        <v>-1.2089017171204892</v>
      </c>
      <c r="C157" s="3">
        <f t="shared" si="5"/>
        <v>0.1794191790978716</v>
      </c>
    </row>
    <row r="158" spans="1:3" ht="12.75">
      <c r="A158" s="5">
        <v>7.6</v>
      </c>
      <c r="B158" s="3">
        <f t="shared" si="4"/>
        <v>-1.218053010252988</v>
      </c>
      <c r="C158" s="3">
        <f t="shared" si="5"/>
        <v>0.1771236567129609</v>
      </c>
    </row>
    <row r="159" spans="1:3" ht="12.75">
      <c r="A159" s="5">
        <v>7.65</v>
      </c>
      <c r="B159" s="3">
        <f t="shared" si="4"/>
        <v>-1.2271478641185989</v>
      </c>
      <c r="C159" s="3">
        <f t="shared" si="5"/>
        <v>0.17487154068051847</v>
      </c>
    </row>
    <row r="160" spans="1:3" ht="12.75">
      <c r="A160" s="5">
        <v>7.7</v>
      </c>
      <c r="B160" s="3">
        <f t="shared" si="4"/>
        <v>-1.236186946111521</v>
      </c>
      <c r="C160" s="3">
        <f t="shared" si="5"/>
        <v>0.17266175290745803</v>
      </c>
    </row>
    <row r="161" spans="1:3" ht="12.75">
      <c r="A161" s="5">
        <v>7.75</v>
      </c>
      <c r="B161" s="3">
        <f t="shared" si="4"/>
        <v>-1.2451709123749597</v>
      </c>
      <c r="C161" s="3">
        <f t="shared" si="5"/>
        <v>0.1704932482635652</v>
      </c>
    </row>
    <row r="162" spans="1:3" ht="12.75">
      <c r="A162" s="5">
        <v>7.8</v>
      </c>
      <c r="B162" s="3">
        <f t="shared" si="4"/>
        <v>-1.2541004080374396</v>
      </c>
      <c r="C162" s="3">
        <f t="shared" si="5"/>
        <v>0.16836501339101842</v>
      </c>
    </row>
    <row r="163" spans="1:3" ht="12.75">
      <c r="A163" s="5">
        <v>7.85</v>
      </c>
      <c r="B163" s="3">
        <f t="shared" si="4"/>
        <v>-1.2629760674435175</v>
      </c>
      <c r="C163" s="3">
        <f t="shared" si="5"/>
        <v>0.16627606556325236</v>
      </c>
    </row>
    <row r="164" spans="1:3" ht="12.75">
      <c r="A164" s="5">
        <v>7.9</v>
      </c>
      <c r="B164" s="3">
        <f t="shared" si="4"/>
        <v>-1.2717985143790473</v>
      </c>
      <c r="C164" s="3">
        <f t="shared" si="5"/>
        <v>0.16422545159086527</v>
      </c>
    </row>
    <row r="165" spans="1:3" ht="12.75">
      <c r="A165" s="5">
        <v>7.95</v>
      </c>
      <c r="B165" s="3">
        <f t="shared" si="4"/>
        <v>-1.2805683622911042</v>
      </c>
      <c r="C165" s="3">
        <f t="shared" si="5"/>
        <v>0.16221224677239263</v>
      </c>
    </row>
    <row r="166" spans="1:3" ht="12.75">
      <c r="A166" s="5">
        <v>8</v>
      </c>
      <c r="B166" s="3">
        <f t="shared" si="4"/>
        <v>-1.2892862145027086</v>
      </c>
      <c r="C166" s="3">
        <f t="shared" si="5"/>
        <v>0.16023555388787908</v>
      </c>
    </row>
    <row r="167" spans="1:3" ht="12.75">
      <c r="A167" s="5">
        <v>8.05</v>
      </c>
      <c r="B167" s="3">
        <f t="shared" si="4"/>
        <v>-1.297952664422466</v>
      </c>
      <c r="C167" s="3">
        <f t="shared" si="5"/>
        <v>0.15829450223328684</v>
      </c>
    </row>
    <row r="168" spans="1:3" ht="12.75">
      <c r="A168" s="5">
        <v>8.1</v>
      </c>
      <c r="B168" s="3">
        <f t="shared" si="4"/>
        <v>-1.3065682957492444</v>
      </c>
      <c r="C168" s="3">
        <f t="shared" si="5"/>
        <v>0.15638824669387819</v>
      </c>
    </row>
    <row r="169" spans="1:3" ht="12.75">
      <c r="A169" s="5">
        <v>8.15</v>
      </c>
      <c r="B169" s="3">
        <f t="shared" si="4"/>
        <v>-1.3151336826720157</v>
      </c>
      <c r="C169" s="3">
        <f t="shared" si="5"/>
        <v>0.15451596685480232</v>
      </c>
    </row>
    <row r="170" spans="1:3" ht="12.75">
      <c r="A170" s="5">
        <v>8.2</v>
      </c>
      <c r="B170" s="3">
        <f t="shared" si="4"/>
        <v>-1.3236493900649717</v>
      </c>
      <c r="C170" s="3">
        <f t="shared" si="5"/>
        <v>0.15267686614720788</v>
      </c>
    </row>
    <row r="171" spans="1:3" ht="12.75">
      <c r="A171" s="5">
        <v>8.25</v>
      </c>
      <c r="B171" s="3">
        <f t="shared" si="4"/>
        <v>-1.332115973678031</v>
      </c>
      <c r="C171" s="3">
        <f t="shared" si="5"/>
        <v>0.15087017102828393</v>
      </c>
    </row>
    <row r="172" spans="1:3" ht="12.75">
      <c r="A172" s="5">
        <v>8.3</v>
      </c>
      <c r="B172" s="3">
        <f t="shared" si="4"/>
        <v>-1.3405339803228542</v>
      </c>
      <c r="C172" s="3">
        <f t="shared" si="5"/>
        <v>0.149095130193713</v>
      </c>
    </row>
    <row r="173" spans="1:3" ht="12.75">
      <c r="A173" s="5">
        <v>8.35</v>
      </c>
      <c r="B173" s="3">
        <f t="shared" si="4"/>
        <v>-1.3489039480544756</v>
      </c>
      <c r="C173" s="3">
        <f t="shared" si="5"/>
        <v>0.14735101382109467</v>
      </c>
    </row>
    <row r="174" spans="1:3" ht="12.75">
      <c r="A174" s="5">
        <v>8.4</v>
      </c>
      <c r="B174" s="3">
        <f t="shared" si="4"/>
        <v>-1.3572264063486579</v>
      </c>
      <c r="C174" s="3">
        <f t="shared" si="5"/>
        <v>0.14563711284296796</v>
      </c>
    </row>
    <row r="175" spans="1:3" ht="12.75">
      <c r="A175" s="5">
        <v>8.45</v>
      </c>
      <c r="B175" s="3">
        <f t="shared" si="4"/>
        <v>-1.365501876275081</v>
      </c>
      <c r="C175" s="3">
        <f t="shared" si="5"/>
        <v>0.14395273824813049</v>
      </c>
    </row>
    <row r="176" spans="1:3" ht="12.75">
      <c r="A176" s="5">
        <v>8.5</v>
      </c>
      <c r="B176" s="3">
        <f t="shared" si="4"/>
        <v>-1.3737308706664633</v>
      </c>
      <c r="C176" s="3">
        <f t="shared" si="5"/>
        <v>0.14229722041001272</v>
      </c>
    </row>
    <row r="177" spans="1:3" ht="12.75">
      <c r="A177" s="5">
        <v>8.55</v>
      </c>
      <c r="B177" s="3">
        <f t="shared" si="4"/>
        <v>-1.3819138942837228</v>
      </c>
      <c r="C177" s="3">
        <f t="shared" si="5"/>
        <v>0.14066990844092817</v>
      </c>
    </row>
    <row r="178" spans="1:3" ht="12.75">
      <c r="A178" s="5">
        <v>8.6</v>
      </c>
      <c r="B178" s="3">
        <f t="shared" si="4"/>
        <v>-1.3900514439772724</v>
      </c>
      <c r="C178" s="3">
        <f t="shared" si="5"/>
        <v>0.13907016957107704</v>
      </c>
    </row>
    <row r="179" spans="1:3" ht="12.75">
      <c r="A179" s="5">
        <v>8.65</v>
      </c>
      <c r="B179" s="3">
        <f t="shared" si="4"/>
        <v>-1.398144008844552</v>
      </c>
      <c r="C179" s="3">
        <f t="shared" si="5"/>
        <v>0.13749738855123309</v>
      </c>
    </row>
    <row r="180" spans="1:3" ht="12.75">
      <c r="A180" s="5">
        <v>8.7</v>
      </c>
      <c r="B180" s="3">
        <f t="shared" si="4"/>
        <v>-1.4061920703838835</v>
      </c>
      <c r="C180" s="3">
        <f t="shared" si="5"/>
        <v>0.13595096707809787</v>
      </c>
    </row>
    <row r="181" spans="1:3" ht="12.75">
      <c r="A181" s="5">
        <v>8.75</v>
      </c>
      <c r="B181" s="3">
        <f t="shared" si="4"/>
        <v>-1.4141961026447536</v>
      </c>
      <c r="C181" s="3">
        <f t="shared" si="5"/>
        <v>0.134430323241351</v>
      </c>
    </row>
    <row r="182" spans="1:3" ht="12.75">
      <c r="A182" s="5">
        <v>8.8</v>
      </c>
      <c r="B182" s="3">
        <f t="shared" si="4"/>
        <v>-1.4221565723746015</v>
      </c>
      <c r="C182" s="3">
        <f t="shared" si="5"/>
        <v>0.13293489099147496</v>
      </c>
    </row>
    <row r="183" spans="1:3" ht="12.75">
      <c r="A183" s="5">
        <v>8.85</v>
      </c>
      <c r="B183" s="3">
        <f t="shared" si="4"/>
        <v>-1.4300739391622113</v>
      </c>
      <c r="C183" s="3">
        <f t="shared" si="5"/>
        <v>0.1314641196274731</v>
      </c>
    </row>
    <row r="184" spans="1:3" ht="12.75">
      <c r="A184" s="5">
        <v>8.9</v>
      </c>
      <c r="B184" s="3">
        <f t="shared" si="4"/>
        <v>-1.4379486555777878</v>
      </c>
      <c r="C184" s="3">
        <f t="shared" si="5"/>
        <v>0.13001747330364338</v>
      </c>
    </row>
    <row r="185" spans="1:3" ht="12.75">
      <c r="A185" s="5">
        <v>8.95</v>
      </c>
      <c r="B185" s="3">
        <f t="shared" si="4"/>
        <v>-1.4457811673098</v>
      </c>
      <c r="C185" s="3">
        <f t="shared" si="5"/>
        <v>0.12859443055460873</v>
      </c>
    </row>
    <row r="186" spans="1:3" ht="12.75">
      <c r="A186" s="5">
        <v>9</v>
      </c>
      <c r="B186" s="3">
        <f t="shared" si="4"/>
        <v>-1.4535719132986797</v>
      </c>
      <c r="C186" s="3">
        <f t="shared" si="5"/>
        <v>0.1271944838378405</v>
      </c>
    </row>
    <row r="187" spans="1:3" ht="12.75">
      <c r="A187" s="5">
        <v>9.05</v>
      </c>
      <c r="B187" s="3">
        <f t="shared" si="4"/>
        <v>-1.4613213258674496</v>
      </c>
      <c r="C187" s="3">
        <f t="shared" si="5"/>
        <v>0.12581713909295023</v>
      </c>
    </row>
    <row r="188" spans="1:3" ht="12.75">
      <c r="A188" s="5">
        <v>9.1</v>
      </c>
      <c r="B188" s="3">
        <f t="shared" si="4"/>
        <v>-1.4690298308493577</v>
      </c>
      <c r="C188" s="3">
        <f t="shared" si="5"/>
        <v>0.12446191531705494</v>
      </c>
    </row>
    <row r="189" spans="1:3" ht="12.75">
      <c r="A189" s="5">
        <v>9.15</v>
      </c>
      <c r="B189" s="3">
        <f t="shared" si="4"/>
        <v>-1.4766978477126016</v>
      </c>
      <c r="C189" s="3">
        <f t="shared" si="5"/>
        <v>0.12312834415555492</v>
      </c>
    </row>
    <row r="190" spans="1:3" ht="12.75">
      <c r="A190" s="5">
        <v>9.2</v>
      </c>
      <c r="B190" s="3">
        <f t="shared" si="4"/>
        <v>-1.4843257896822044</v>
      </c>
      <c r="C190" s="3">
        <f t="shared" si="5"/>
        <v>0.1218159695076934</v>
      </c>
    </row>
    <row r="191" spans="1:3" ht="12.75">
      <c r="A191" s="5">
        <v>9.25</v>
      </c>
      <c r="B191" s="3">
        <f t="shared" si="4"/>
        <v>-1.4919140638591302</v>
      </c>
      <c r="C191" s="3">
        <f t="shared" si="5"/>
        <v>0.12052434714629409</v>
      </c>
    </row>
    <row r="192" spans="1:3" ht="12.75">
      <c r="A192" s="5">
        <v>9.3</v>
      </c>
      <c r="B192" s="3">
        <f t="shared" si="4"/>
        <v>-1.499463071336689</v>
      </c>
      <c r="C192" s="3">
        <f t="shared" si="5"/>
        <v>0.11925304435110322</v>
      </c>
    </row>
    <row r="193" spans="1:3" ht="12.75">
      <c r="A193" s="5">
        <v>9.35</v>
      </c>
      <c r="B193" s="3">
        <f t="shared" si="4"/>
        <v>-1.5069732073143203</v>
      </c>
      <c r="C193" s="3">
        <f t="shared" si="5"/>
        <v>0.1180016395551849</v>
      </c>
    </row>
    <row r="194" spans="1:3" ht="12.75">
      <c r="A194" s="5">
        <v>9.4</v>
      </c>
      <c r="B194" s="3">
        <f t="shared" si="4"/>
        <v>-1.5144448612088044</v>
      </c>
      <c r="C194" s="3">
        <f t="shared" si="5"/>
        <v>0.11676972200384635</v>
      </c>
    </row>
    <row r="195" spans="1:3" ht="12.75">
      <c r="A195" s="5">
        <v>9.45</v>
      </c>
      <c r="B195" s="3">
        <f t="shared" si="4"/>
        <v>-1.5218784167629795</v>
      </c>
      <c r="C195" s="3">
        <f t="shared" si="5"/>
        <v>0.11555689142559111</v>
      </c>
    </row>
    <row r="196" spans="1:3" ht="12.75">
      <c r="A196" s="5">
        <v>9.5</v>
      </c>
      <c r="B196" s="3">
        <f t="shared" si="4"/>
        <v>-1.5292742521520173</v>
      </c>
      <c r="C196" s="3">
        <f t="shared" si="5"/>
        <v>0.11436275771462137</v>
      </c>
    </row>
    <row r="197" spans="1:3" ht="12.75">
      <c r="A197" s="5">
        <v>9.55</v>
      </c>
      <c r="B197" s="3">
        <f t="shared" si="4"/>
        <v>-1.536632740087324</v>
      </c>
      <c r="C197" s="3">
        <f t="shared" si="5"/>
        <v>0.11318694062443166</v>
      </c>
    </row>
    <row r="198" spans="1:3" ht="12.75">
      <c r="A198" s="5">
        <v>9.6</v>
      </c>
      <c r="B198" s="3">
        <f t="shared" si="4"/>
        <v>-1.5439542479181276</v>
      </c>
      <c r="C198" s="3">
        <f t="shared" si="5"/>
        <v>0.1120290694720562</v>
      </c>
    </row>
    <row r="199" spans="1:3" ht="12.75">
      <c r="A199" s="5">
        <v>9.65</v>
      </c>
      <c r="B199" s="3">
        <f t="shared" si="4"/>
        <v>-1.5512391377308035</v>
      </c>
      <c r="C199" s="3">
        <f t="shared" si="5"/>
        <v>0.11088878285255145</v>
      </c>
    </row>
    <row r="200" spans="1:3" ht="12.75">
      <c r="A200" s="5">
        <v>9.7</v>
      </c>
      <c r="B200" s="3">
        <f aca="true" t="shared" si="6" ref="B200:B206">LN((A200^2*(1+$B$4*$B$3^2)^2/($B$3^2*(1+$B$4*A200^2)^2))*((1+$B$4*A200^2)/(1+$B$4*$B$3^2))^(($B$4-1)/$B$4))</f>
        <v>-1.5584877664460037</v>
      </c>
      <c r="C200" s="3">
        <f aca="true" t="shared" si="7" ref="C200:C206">A200^2*(1+$B$4*$B$3^2)^2/($B$3^2*(1+$B$4*A200^2)^2)</f>
        <v>0.1097657283633136</v>
      </c>
    </row>
    <row r="201" spans="1:3" ht="12.75">
      <c r="A201" s="5">
        <v>9.75</v>
      </c>
      <c r="B201" s="3">
        <f t="shared" si="6"/>
        <v>-1.5657004859136359</v>
      </c>
      <c r="C201" s="3">
        <f t="shared" si="7"/>
        <v>0.10865956233784825</v>
      </c>
    </row>
    <row r="202" spans="1:3" ht="12.75">
      <c r="A202" s="5">
        <v>9.8</v>
      </c>
      <c r="B202" s="3">
        <f t="shared" si="6"/>
        <v>-1.5728776430057507</v>
      </c>
      <c r="C202" s="3">
        <f t="shared" si="7"/>
        <v>0.10756994958862667</v>
      </c>
    </row>
    <row r="203" spans="1:3" ht="12.75">
      <c r="A203" s="5">
        <v>9.85</v>
      </c>
      <c r="B203" s="3">
        <f t="shared" si="6"/>
        <v>-1.5800195797073897</v>
      </c>
      <c r="C203" s="3">
        <f t="shared" si="7"/>
        <v>0.10649656315867687</v>
      </c>
    </row>
    <row r="204" spans="1:3" ht="12.75">
      <c r="A204" s="5">
        <v>9.9</v>
      </c>
      <c r="B204" s="3">
        <f t="shared" si="6"/>
        <v>-1.587126633205448</v>
      </c>
      <c r="C204" s="3">
        <f t="shared" si="7"/>
        <v>0.10543908408157483</v>
      </c>
    </row>
    <row r="205" spans="1:3" ht="12.75">
      <c r="A205" s="5">
        <v>9.95</v>
      </c>
      <c r="B205" s="3">
        <f t="shared" si="6"/>
        <v>-1.594199135975586</v>
      </c>
      <c r="C205" s="3">
        <f t="shared" si="7"/>
        <v>0.10439720114951585</v>
      </c>
    </row>
    <row r="206" spans="1:3" ht="12.75">
      <c r="A206" s="5">
        <v>10</v>
      </c>
      <c r="B206" s="3">
        <f t="shared" si="6"/>
        <v>-1.601237415867263</v>
      </c>
      <c r="C206" s="3">
        <f t="shared" si="7"/>
        <v>0.10337061068915601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CFD</dc:creator>
  <cp:keywords/>
  <dc:description/>
  <cp:lastModifiedBy>CFD</cp:lastModifiedBy>
  <dcterms:created xsi:type="dcterms:W3CDTF">2011-01-26T10:17:37Z</dcterms:created>
  <dcterms:modified xsi:type="dcterms:W3CDTF">2011-01-26T12:32:28Z</dcterms:modified>
  <cp:category/>
  <cp:version/>
  <cp:contentType/>
  <cp:contentStatus/>
</cp:coreProperties>
</file>