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<sst xmlns="http://schemas.openxmlformats.org/spreadsheetml/2006/main" count="67" uniqueCount="53">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</sst>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1" sqref="O21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52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51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>IF(N7&gt;11,$H$28,$H$29)</f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2" ref="F8:F25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50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 t="s">
        <v>3</v>
      </c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52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>IF(N10&gt;11,$H$28,$H$29)</f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2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3" ref="E12:E26">(SUM(C12:D12))/2</f>
        <v>7.5</v>
      </c>
      <c r="F12" s="4" t="str">
        <f t="shared" si="2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>
        <v>0</v>
      </c>
      <c r="D13" s="3">
        <v>9</v>
      </c>
      <c r="E13" s="3">
        <f t="shared" si="3"/>
        <v>4.5</v>
      </c>
      <c r="F13" s="4" t="str">
        <f t="shared" si="2"/>
        <v>Final</v>
      </c>
      <c r="G13" s="3">
        <v>0</v>
      </c>
      <c r="H13" s="3">
        <f aca="true" t="shared" si="4" ref="H13:H25">(E13+G13)/2</f>
        <v>2.25</v>
      </c>
      <c r="I13" s="4" t="str">
        <f aca="true" t="shared" si="5" ref="I13:I25">IF(H13&lt;5,$H$28,$H$29)</f>
        <v>Reprov.</v>
      </c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 t="s">
        <v>3</v>
      </c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3"/>
        <v>5</v>
      </c>
      <c r="F14" s="4" t="str">
        <f t="shared" si="2"/>
        <v>Final</v>
      </c>
      <c r="G14" s="3">
        <v>2</v>
      </c>
      <c r="H14" s="3">
        <f t="shared" si="4"/>
        <v>3.5</v>
      </c>
      <c r="I14" s="4" t="str">
        <f t="shared" si="5"/>
        <v>Reprov.</v>
      </c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 t="s">
        <v>3</v>
      </c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3"/>
        <v>3.45</v>
      </c>
      <c r="F15" s="7" t="s">
        <v>50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 t="s">
        <v>3</v>
      </c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3"/>
        <v>0</v>
      </c>
      <c r="F16" s="7" t="s">
        <v>52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>IF(N16&gt;11,$H$28,$H$29)</f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v>6.5</v>
      </c>
      <c r="F17" s="4" t="str">
        <f t="shared" si="2"/>
        <v>Final</v>
      </c>
      <c r="G17" s="3">
        <v>3.5</v>
      </c>
      <c r="H17" s="3">
        <f t="shared" si="4"/>
        <v>5</v>
      </c>
      <c r="I17" s="4" t="str">
        <f t="shared" si="5"/>
        <v>Aprov.</v>
      </c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3"/>
        <v>0</v>
      </c>
      <c r="F18" s="7" t="s">
        <v>52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>IF(N18&gt;11,$H$28,$H$29)</f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3"/>
        <v>5.95</v>
      </c>
      <c r="F19" s="4" t="str">
        <f t="shared" si="2"/>
        <v>Final</v>
      </c>
      <c r="G19" s="3">
        <v>6.5</v>
      </c>
      <c r="H19" s="3">
        <v>6.3</v>
      </c>
      <c r="I19" s="4" t="str">
        <f t="shared" si="5"/>
        <v>Aprov.</v>
      </c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3"/>
        <v>9.1</v>
      </c>
      <c r="F20" s="4" t="str">
        <f t="shared" si="2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3"/>
        <v>6.449999999999999</v>
      </c>
      <c r="F21" s="4" t="str">
        <f t="shared" si="2"/>
        <v>Final</v>
      </c>
      <c r="G21" s="3">
        <v>0</v>
      </c>
      <c r="H21" s="3">
        <v>3.3</v>
      </c>
      <c r="I21" s="4" t="str">
        <f t="shared" si="5"/>
        <v>Reprov.</v>
      </c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 t="s">
        <v>3</v>
      </c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3"/>
        <v>0</v>
      </c>
      <c r="F22" s="7" t="s">
        <v>52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>IF(N22&gt;11,$H$28,$H$29)</f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3"/>
        <v>5.25</v>
      </c>
      <c r="F23" s="4" t="str">
        <f t="shared" si="2"/>
        <v>Final</v>
      </c>
      <c r="G23" s="3">
        <v>7.5</v>
      </c>
      <c r="H23" s="3">
        <f t="shared" si="4"/>
        <v>6.375</v>
      </c>
      <c r="I23" s="4" t="str">
        <f t="shared" si="5"/>
        <v>Aprov.</v>
      </c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3"/>
        <v>7.5</v>
      </c>
      <c r="F24" s="4" t="str">
        <f t="shared" si="2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3"/>
        <v>5</v>
      </c>
      <c r="F25" s="4" t="str">
        <f t="shared" si="2"/>
        <v>Final</v>
      </c>
      <c r="G25" s="3">
        <v>5</v>
      </c>
      <c r="H25" s="3">
        <f t="shared" si="4"/>
        <v>5</v>
      </c>
      <c r="I25" s="4" t="str">
        <f t="shared" si="5"/>
        <v>Aprov.</v>
      </c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3"/>
        <v>0</v>
      </c>
      <c r="F26" s="7" t="s">
        <v>52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>IF(N26&gt;11,$H$28,$H$29)</f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2013-12-17T19:52:48Z</dcterms:modified>
  <cp:category/>
  <cp:version/>
  <cp:contentType/>
  <cp:contentStatus/>
</cp:coreProperties>
</file>