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B30" i="1"/>
  <c r="E28"/>
  <c r="F28"/>
  <c r="G28"/>
  <c r="U28"/>
  <c r="T28"/>
  <c r="S28"/>
  <c r="R28"/>
  <c r="Q28"/>
  <c r="P28"/>
  <c r="O28"/>
  <c r="N28"/>
  <c r="M28"/>
  <c r="L28"/>
  <c r="K28"/>
  <c r="J28"/>
  <c r="C28"/>
  <c r="D28"/>
  <c r="H28"/>
  <c r="I28"/>
  <c r="B28"/>
</calcChain>
</file>

<file path=xl/sharedStrings.xml><?xml version="1.0" encoding="utf-8"?>
<sst xmlns="http://schemas.openxmlformats.org/spreadsheetml/2006/main" count="141" uniqueCount="102">
  <si>
    <t>Nome da equipe:</t>
  </si>
  <si>
    <t>Nome da pessoa que preencheu este formulário:</t>
  </si>
  <si>
    <t>Nome do minicurso</t>
  </si>
  <si>
    <t>INFORMAÇÕES:</t>
  </si>
  <si>
    <t>3) A equipe deverá efetuar o pagamento</t>
  </si>
  <si>
    <t>E-mail da pessoa que preencheu este formulário:</t>
  </si>
  <si>
    <t>Data</t>
  </si>
  <si>
    <t>Horário</t>
  </si>
  <si>
    <t>Local</t>
  </si>
  <si>
    <t>Vagas</t>
  </si>
  <si>
    <t>Taxa (R$)</t>
  </si>
  <si>
    <t>Ministrante</t>
  </si>
  <si>
    <t>Nome completo do inscrito 1</t>
  </si>
  <si>
    <t>Nome completo do inscrito 2</t>
  </si>
  <si>
    <t>Nome completo do inscrito 3</t>
  </si>
  <si>
    <t>Nome completo do inscrito 4</t>
  </si>
  <si>
    <t>Nome completo do inscrito 5</t>
  </si>
  <si>
    <t>Nome completo do inscrito 6</t>
  </si>
  <si>
    <t>Nome completo do inscrito 7</t>
  </si>
  <si>
    <t>Nome completo do inscrito 8</t>
  </si>
  <si>
    <t>Nome completo do inscrito 9</t>
  </si>
  <si>
    <t>Nome completo do inscrito 10</t>
  </si>
  <si>
    <t>Procedimento de inscrição:</t>
  </si>
  <si>
    <t>Duração aproximada em horas</t>
  </si>
  <si>
    <t>Minicurso 1: preparação e carregamento a frio de KNSu em motores-foguete experimentais (turma 1)</t>
  </si>
  <si>
    <t>Laboratório LAE</t>
  </si>
  <si>
    <t>Vários</t>
  </si>
  <si>
    <t>Minicurso 1: preparação e carregamento a frio de KNSu em motores-foguete experimentais (turma 2)</t>
  </si>
  <si>
    <t>Minicurso 1: preparação e carregamento a frio de KNSu em motores-foguete experimentais (turma 3)</t>
  </si>
  <si>
    <t>Minicurso 2: projeto estrutural de motor-foguete</t>
  </si>
  <si>
    <t>1,5</t>
  </si>
  <si>
    <t>Auditório Léo Grossman</t>
  </si>
  <si>
    <t>Foltran</t>
  </si>
  <si>
    <t>A taxa indica o valor em R$ por pessoa por minicurso.</t>
  </si>
  <si>
    <t>Minicurso 3: cálculo do coeficiente de arrasto de minifoguetes</t>
  </si>
  <si>
    <t>Sala PG-12/Lena-4</t>
  </si>
  <si>
    <t>Tobias</t>
  </si>
  <si>
    <t>Total a pagar por minicurso R$</t>
  </si>
  <si>
    <t>Minicurso 4: cálculo e otimização da trajetória de minifoguetes</t>
  </si>
  <si>
    <t>Minicurso 5: teste estático e análise de motor-foguete de espaçomodelo</t>
  </si>
  <si>
    <t>Diego</t>
  </si>
  <si>
    <t>Minicurso 6: estimativa do empuxo de motor-foguete</t>
  </si>
  <si>
    <t>Minicurso 7: estabilidade de minifoguetes</t>
  </si>
  <si>
    <t>Maurício</t>
  </si>
  <si>
    <t>Minicurso 9: doutrina de segurança em atividades de lançamento de minifoguetes</t>
  </si>
  <si>
    <t>Élio</t>
  </si>
  <si>
    <t>Minicurso 10: teste estático de motores-foguete experimentais</t>
  </si>
  <si>
    <t>Laboratório LMH</t>
  </si>
  <si>
    <t>Minicurso 11: altímetros e localizador de minifoguetes</t>
  </si>
  <si>
    <t>Marchi</t>
  </si>
  <si>
    <t>Total GERAL a pagar R$</t>
  </si>
  <si>
    <t>Se quiser inscrever mais de 10 pessoas em um mesmo minicurso, por favor, inclua novas linhas.</t>
  </si>
  <si>
    <t>Formulário para INSCRIÇÃO EM MINICURSOS do VII Festival Brasileiro de Minifoguetes 2020</t>
  </si>
  <si>
    <t>1 Mai 2020</t>
  </si>
  <si>
    <t>10:00 - 12:00</t>
  </si>
  <si>
    <t>Aguiar e Américo</t>
  </si>
  <si>
    <t>15:00 - 17:00</t>
  </si>
  <si>
    <t>3 Mai 2020</t>
  </si>
  <si>
    <t>14:00 - 16:00</t>
  </si>
  <si>
    <t>Minicurso 1: preparação e carregamento a frio de KNSu em motores-foguete experimentais (turma 4)</t>
  </si>
  <si>
    <t>17:00 - 19:00</t>
  </si>
  <si>
    <t>Minicurso 1: preparação e carregamento a frio de KNSu em motores-foguete experimentais (turma 5)</t>
  </si>
  <si>
    <t>5 Mai 2020</t>
  </si>
  <si>
    <t>18:00 - 20:00</t>
  </si>
  <si>
    <t>Minicurso 1: preparação e carregamento a frio de KNSu em motores-foguete experimentais (turma 6)</t>
  </si>
  <si>
    <t>6 Mai 2020</t>
  </si>
  <si>
    <t>16:00 - 18:00</t>
  </si>
  <si>
    <t>10:30 - 12:00</t>
  </si>
  <si>
    <t>2 Mai 2020</t>
  </si>
  <si>
    <t>17:30-18:30 h no Laboratório LMH</t>
  </si>
  <si>
    <t>18:30-19:30 h na sala PG-12/Lena-4</t>
  </si>
  <si>
    <t>15:30 - 17:30</t>
  </si>
  <si>
    <t>13:30 - 15:00 h</t>
  </si>
  <si>
    <t>Minicurso 8: introdução à propulsão líquida</t>
  </si>
  <si>
    <t>16:00-18:00 e 18:30-20:30</t>
  </si>
  <si>
    <t>14:00 - 17:00 h</t>
  </si>
  <si>
    <t>9:00 - 11:00</t>
  </si>
  <si>
    <t>08:00 - 10:00</t>
  </si>
  <si>
    <t>Minicurso 12: dimensionamento de paraquedas para foguetes e cubesats</t>
  </si>
  <si>
    <t>14:00 - 18:00</t>
  </si>
  <si>
    <t>sala PG-12/Lena 4</t>
  </si>
  <si>
    <t>Mateus</t>
  </si>
  <si>
    <t>Minicurso 13: sistema confiável para ejeção e recuperação de minifoguete experimentais com paraquedas</t>
  </si>
  <si>
    <t>Minicurso 14: oficina de construção de foguete didáticos de PVC</t>
  </si>
  <si>
    <t>2,5</t>
  </si>
  <si>
    <t>3 Mai 2020, 17:00-19:00, sala PG-01</t>
  </si>
  <si>
    <t>4 Mai 2020, 12:30-13:00, CPAI/Piraquara</t>
  </si>
  <si>
    <t>acima</t>
  </si>
  <si>
    <t>Patrick, Canalle, Gil</t>
  </si>
  <si>
    <t>Minicurso 15: oficina de construção e lançamento de foguetes didáticos de papel com motor extraído de rojão pirotécnico</t>
  </si>
  <si>
    <t>3 Mai 2020, 14:00-15:30, sala PG-01</t>
  </si>
  <si>
    <t>4 Mai 2020, 12:00-12:30, CPAI/Piraquara</t>
  </si>
  <si>
    <t>Canalle, Arthur, Júlio</t>
  </si>
  <si>
    <t>Cada participante inscrito receberá um certificado individual para cada minicurso que frequentar.</t>
  </si>
  <si>
    <t>As vagas serão preenchidas em ordem cronológica das inscrições recebidas e pagas.</t>
  </si>
  <si>
    <t>Somente as pessoas inscritas em cada minicurso, com a inscrição paga, poderão entrar na sala de aula.</t>
  </si>
  <si>
    <t>Informar os nomes completos e CORRETOS das pessoas que farão cada minicurso.</t>
  </si>
  <si>
    <r>
      <t xml:space="preserve">1) Enviar esse formulário do EXCEL (e não PDF) preenchido para </t>
    </r>
    <r>
      <rPr>
        <b/>
        <sz val="12"/>
        <color rgb="FF0000FF"/>
        <rFont val="Times New Roman"/>
        <family val="1"/>
      </rPr>
      <t>chmcfd@gmail.com</t>
    </r>
    <r>
      <rPr>
        <b/>
        <sz val="12"/>
        <color rgb="FFFF0000"/>
        <rFont val="Times New Roman"/>
        <family val="1"/>
      </rPr>
      <t xml:space="preserve"> ATÉ 15 DE MARÇO DE 2020</t>
    </r>
  </si>
  <si>
    <t>2) O Coordenador dos Minicursos do Festival 2020 informará por e-mail como efetuar o pagamento, confirmará o número de vagas e o valor a ser pago</t>
  </si>
  <si>
    <r>
      <t xml:space="preserve">4) A equipe deverá enviar o comprovante do pagamento para o e-mail </t>
    </r>
    <r>
      <rPr>
        <b/>
        <sz val="12"/>
        <color rgb="FF0000FF"/>
        <rFont val="Times New Roman"/>
        <family val="1"/>
      </rPr>
      <t>chmcfd@gmail.com</t>
    </r>
  </si>
  <si>
    <t>5) O Coordenador dos Minicursos do Festival 2020 confirmará a inscrição</t>
  </si>
  <si>
    <t>versão 17 Fev 2020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</si>
</sst>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rgb="FF00008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color rgb="FF0000FF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rgb="FF0000FF"/>
      <name val="Times New Roman"/>
      <family val="1"/>
    </font>
    <font>
      <b/>
      <sz val="10"/>
      <color rgb="FFFF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FF"/>
      <name val="Times New Roman"/>
      <family val="1"/>
    </font>
    <font>
      <sz val="9"/>
      <name val="Times New Roman"/>
      <family val="1"/>
    </font>
    <font>
      <b/>
      <sz val="16"/>
      <color theme="1"/>
      <name val="Times New Roman"/>
      <family val="1"/>
    </font>
    <font>
      <b/>
      <u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0" fontId="15" fillId="0" borderId="0" xfId="0" applyFont="1"/>
    <xf numFmtId="0" fontId="1" fillId="0" borderId="0" xfId="0" applyFont="1" applyBorder="1"/>
    <xf numFmtId="2" fontId="6" fillId="0" borderId="0" xfId="0" applyNumberFormat="1" applyFont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0" fontId="3" fillId="0" borderId="4" xfId="0" applyFont="1" applyBorder="1"/>
    <xf numFmtId="0" fontId="10" fillId="0" borderId="4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0" fillId="0" borderId="5" xfId="0" applyFont="1" applyBorder="1"/>
    <xf numFmtId="0" fontId="0" fillId="0" borderId="0" xfId="0" applyBorder="1"/>
    <xf numFmtId="0" fontId="14" fillId="0" borderId="3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2" xfId="0" applyFont="1" applyBorder="1" applyAlignment="1">
      <alignment horizontal="left" vertical="center" wrapText="1"/>
    </xf>
    <xf numFmtId="0" fontId="3" fillId="0" borderId="6" xfId="0" applyFont="1" applyBorder="1"/>
    <xf numFmtId="0" fontId="10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10" fillId="0" borderId="7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5"/>
  <sheetViews>
    <sheetView tabSelected="1" workbookViewId="0">
      <selection activeCell="A4" sqref="A4"/>
    </sheetView>
  </sheetViews>
  <sheetFormatPr defaultRowHeight="15"/>
  <cols>
    <col min="1" max="1" width="26.85546875" style="11" customWidth="1"/>
    <col min="2" max="2" width="34.7109375" customWidth="1"/>
    <col min="3" max="3" width="35.5703125" customWidth="1"/>
    <col min="4" max="4" width="36.5703125" customWidth="1"/>
    <col min="5" max="7" width="36.5703125" style="11" customWidth="1"/>
    <col min="8" max="8" width="36.5703125" customWidth="1"/>
    <col min="9" max="9" width="36.7109375" customWidth="1"/>
    <col min="10" max="12" width="36.5703125" customWidth="1"/>
    <col min="13" max="13" width="36.7109375" customWidth="1"/>
    <col min="14" max="15" width="36.5703125" customWidth="1"/>
    <col min="16" max="19" width="36.7109375" customWidth="1"/>
    <col min="20" max="20" width="36.42578125" customWidth="1"/>
    <col min="21" max="21" width="36.7109375" customWidth="1"/>
  </cols>
  <sheetData>
    <row r="1" spans="1:26" ht="30">
      <c r="A1" s="1" t="s">
        <v>52</v>
      </c>
    </row>
    <row r="3" spans="1:26">
      <c r="A3" s="11" t="s">
        <v>101</v>
      </c>
      <c r="B3" s="15" t="s">
        <v>0</v>
      </c>
      <c r="C3" s="34"/>
      <c r="D3" s="34"/>
      <c r="E3" s="35"/>
      <c r="F3" s="35"/>
      <c r="G3" s="35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6">
      <c r="B4" s="15" t="s">
        <v>1</v>
      </c>
      <c r="C4" s="34"/>
      <c r="D4" s="34"/>
      <c r="E4" s="35"/>
      <c r="F4" s="35"/>
      <c r="G4" s="35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6">
      <c r="B5" s="15" t="s">
        <v>5</v>
      </c>
      <c r="C5" s="34"/>
      <c r="D5" s="34"/>
      <c r="E5" s="35"/>
      <c r="F5" s="35"/>
      <c r="G5" s="35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6">
      <c r="B6" s="3"/>
      <c r="C6" s="8"/>
      <c r="D6" s="7"/>
      <c r="E6" s="7"/>
      <c r="F6" s="7"/>
      <c r="G6" s="7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6" s="2" customFormat="1" ht="45" customHeight="1">
      <c r="A7" s="25" t="s">
        <v>2</v>
      </c>
      <c r="B7" s="19" t="s">
        <v>24</v>
      </c>
      <c r="C7" s="19" t="s">
        <v>27</v>
      </c>
      <c r="D7" s="19" t="s">
        <v>28</v>
      </c>
      <c r="E7" s="19" t="s">
        <v>59</v>
      </c>
      <c r="F7" s="19" t="s">
        <v>61</v>
      </c>
      <c r="G7" s="19" t="s">
        <v>64</v>
      </c>
      <c r="H7" s="19" t="s">
        <v>29</v>
      </c>
      <c r="I7" s="19" t="s">
        <v>34</v>
      </c>
      <c r="J7" s="19" t="s">
        <v>38</v>
      </c>
      <c r="K7" s="19" t="s">
        <v>39</v>
      </c>
      <c r="L7" s="19" t="s">
        <v>41</v>
      </c>
      <c r="M7" s="19" t="s">
        <v>42</v>
      </c>
      <c r="N7" s="19" t="s">
        <v>73</v>
      </c>
      <c r="O7" s="19" t="s">
        <v>44</v>
      </c>
      <c r="P7" s="19" t="s">
        <v>46</v>
      </c>
      <c r="Q7" s="19" t="s">
        <v>48</v>
      </c>
      <c r="R7" s="19" t="s">
        <v>78</v>
      </c>
      <c r="S7" s="19" t="s">
        <v>82</v>
      </c>
      <c r="T7" s="19" t="s">
        <v>83</v>
      </c>
      <c r="U7" s="36" t="s">
        <v>89</v>
      </c>
      <c r="V7" s="17"/>
      <c r="W7" s="17"/>
      <c r="X7" s="17"/>
      <c r="Y7" s="17"/>
      <c r="Z7" s="17"/>
    </row>
    <row r="8" spans="1:26">
      <c r="A8" s="2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37"/>
      <c r="V8" s="24"/>
      <c r="W8" s="24"/>
      <c r="X8" s="24"/>
      <c r="Y8" s="24"/>
      <c r="Z8" s="24"/>
    </row>
    <row r="9" spans="1:26" s="11" customFormat="1">
      <c r="A9" s="27" t="s">
        <v>23</v>
      </c>
      <c r="B9" s="21">
        <v>2</v>
      </c>
      <c r="C9" s="21">
        <v>2</v>
      </c>
      <c r="D9" s="21">
        <v>2</v>
      </c>
      <c r="E9" s="21">
        <v>2</v>
      </c>
      <c r="F9" s="21">
        <v>2</v>
      </c>
      <c r="G9" s="21">
        <v>2</v>
      </c>
      <c r="H9" s="21">
        <v>2</v>
      </c>
      <c r="I9" s="21" t="s">
        <v>30</v>
      </c>
      <c r="J9" s="21">
        <v>2</v>
      </c>
      <c r="K9" s="21">
        <v>2</v>
      </c>
      <c r="L9" s="21">
        <v>2</v>
      </c>
      <c r="M9" s="21" t="s">
        <v>30</v>
      </c>
      <c r="N9" s="21">
        <v>4</v>
      </c>
      <c r="O9" s="21">
        <v>3</v>
      </c>
      <c r="P9" s="21">
        <v>2</v>
      </c>
      <c r="Q9" s="21">
        <v>2</v>
      </c>
      <c r="R9" s="21">
        <v>4</v>
      </c>
      <c r="S9" s="21">
        <v>2</v>
      </c>
      <c r="T9" s="21" t="s">
        <v>84</v>
      </c>
      <c r="U9" s="38">
        <v>2</v>
      </c>
      <c r="V9" s="24"/>
      <c r="W9" s="24"/>
      <c r="X9" s="24"/>
      <c r="Y9" s="24"/>
      <c r="Z9" s="24"/>
    </row>
    <row r="10" spans="1:26">
      <c r="A10" s="27" t="s">
        <v>6</v>
      </c>
      <c r="B10" s="21" t="s">
        <v>53</v>
      </c>
      <c r="C10" s="21" t="s">
        <v>53</v>
      </c>
      <c r="D10" s="21" t="s">
        <v>57</v>
      </c>
      <c r="E10" s="21" t="s">
        <v>57</v>
      </c>
      <c r="F10" s="21" t="s">
        <v>62</v>
      </c>
      <c r="G10" s="21" t="s">
        <v>65</v>
      </c>
      <c r="H10" s="21" t="s">
        <v>53</v>
      </c>
      <c r="I10" s="21" t="s">
        <v>53</v>
      </c>
      <c r="J10" s="21" t="s">
        <v>68</v>
      </c>
      <c r="K10" s="21" t="s">
        <v>68</v>
      </c>
      <c r="L10" s="21" t="s">
        <v>53</v>
      </c>
      <c r="M10" s="21" t="s">
        <v>53</v>
      </c>
      <c r="N10" s="21" t="s">
        <v>68</v>
      </c>
      <c r="O10" s="21" t="s">
        <v>57</v>
      </c>
      <c r="P10" s="21" t="s">
        <v>57</v>
      </c>
      <c r="Q10" s="21" t="s">
        <v>53</v>
      </c>
      <c r="R10" s="21" t="s">
        <v>57</v>
      </c>
      <c r="S10" s="21" t="s">
        <v>65</v>
      </c>
      <c r="T10" s="21" t="s">
        <v>85</v>
      </c>
      <c r="U10" s="38" t="s">
        <v>90</v>
      </c>
      <c r="V10" s="24"/>
      <c r="W10" s="24"/>
      <c r="X10" s="24"/>
      <c r="Y10" s="24"/>
      <c r="Z10" s="24"/>
    </row>
    <row r="11" spans="1:26">
      <c r="A11" s="27" t="s">
        <v>7</v>
      </c>
      <c r="B11" s="21" t="s">
        <v>54</v>
      </c>
      <c r="C11" s="21" t="s">
        <v>56</v>
      </c>
      <c r="D11" s="21" t="s">
        <v>58</v>
      </c>
      <c r="E11" s="21" t="s">
        <v>60</v>
      </c>
      <c r="F11" s="21" t="s">
        <v>63</v>
      </c>
      <c r="G11" s="21" t="s">
        <v>54</v>
      </c>
      <c r="H11" s="21" t="s">
        <v>66</v>
      </c>
      <c r="I11" s="21" t="s">
        <v>67</v>
      </c>
      <c r="J11" s="21" t="s">
        <v>66</v>
      </c>
      <c r="K11" s="21" t="s">
        <v>69</v>
      </c>
      <c r="L11" s="21" t="s">
        <v>71</v>
      </c>
      <c r="M11" s="21" t="s">
        <v>72</v>
      </c>
      <c r="N11" s="21" t="s">
        <v>74</v>
      </c>
      <c r="O11" s="21" t="s">
        <v>75</v>
      </c>
      <c r="P11" s="21" t="s">
        <v>76</v>
      </c>
      <c r="Q11" s="21" t="s">
        <v>77</v>
      </c>
      <c r="R11" s="21" t="s">
        <v>79</v>
      </c>
      <c r="S11" s="21" t="s">
        <v>76</v>
      </c>
      <c r="T11" s="21" t="s">
        <v>86</v>
      </c>
      <c r="U11" s="38" t="s">
        <v>91</v>
      </c>
      <c r="V11" s="24"/>
      <c r="W11" s="24"/>
      <c r="X11" s="24"/>
      <c r="Y11" s="24"/>
      <c r="Z11" s="24"/>
    </row>
    <row r="12" spans="1:26">
      <c r="A12" s="27" t="s">
        <v>8</v>
      </c>
      <c r="B12" s="21" t="s">
        <v>25</v>
      </c>
      <c r="C12" s="21" t="s">
        <v>25</v>
      </c>
      <c r="D12" s="21" t="s">
        <v>25</v>
      </c>
      <c r="E12" s="21" t="s">
        <v>25</v>
      </c>
      <c r="F12" s="21" t="s">
        <v>25</v>
      </c>
      <c r="G12" s="21" t="s">
        <v>25</v>
      </c>
      <c r="H12" s="21" t="s">
        <v>31</v>
      </c>
      <c r="I12" s="21" t="s">
        <v>35</v>
      </c>
      <c r="J12" s="21" t="s">
        <v>35</v>
      </c>
      <c r="K12" s="21" t="s">
        <v>70</v>
      </c>
      <c r="L12" s="21" t="s">
        <v>35</v>
      </c>
      <c r="M12" s="21" t="s">
        <v>35</v>
      </c>
      <c r="N12" s="21" t="s">
        <v>31</v>
      </c>
      <c r="O12" s="21" t="s">
        <v>31</v>
      </c>
      <c r="P12" s="21" t="s">
        <v>47</v>
      </c>
      <c r="Q12" s="21" t="s">
        <v>35</v>
      </c>
      <c r="R12" s="21" t="s">
        <v>80</v>
      </c>
      <c r="S12" s="21" t="s">
        <v>80</v>
      </c>
      <c r="T12" s="21" t="s">
        <v>87</v>
      </c>
      <c r="U12" s="38" t="s">
        <v>87</v>
      </c>
      <c r="V12" s="24"/>
      <c r="W12" s="24"/>
      <c r="X12" s="24"/>
      <c r="Y12" s="24"/>
      <c r="Z12" s="24"/>
    </row>
    <row r="13" spans="1:26">
      <c r="A13" s="27" t="s">
        <v>9</v>
      </c>
      <c r="B13" s="21">
        <v>15</v>
      </c>
      <c r="C13" s="21">
        <v>15</v>
      </c>
      <c r="D13" s="21">
        <v>15</v>
      </c>
      <c r="E13" s="21">
        <v>15</v>
      </c>
      <c r="F13" s="21">
        <v>15</v>
      </c>
      <c r="G13" s="21">
        <v>15</v>
      </c>
      <c r="H13" s="21">
        <v>60</v>
      </c>
      <c r="I13" s="21">
        <v>40</v>
      </c>
      <c r="J13" s="21">
        <v>40</v>
      </c>
      <c r="K13" s="21">
        <v>40</v>
      </c>
      <c r="L13" s="21">
        <v>40</v>
      </c>
      <c r="M13" s="21">
        <v>40</v>
      </c>
      <c r="N13" s="21">
        <v>60</v>
      </c>
      <c r="O13" s="21">
        <v>60</v>
      </c>
      <c r="P13" s="21">
        <v>50</v>
      </c>
      <c r="Q13" s="21">
        <v>40</v>
      </c>
      <c r="R13" s="21">
        <v>40</v>
      </c>
      <c r="S13" s="21">
        <v>40</v>
      </c>
      <c r="T13" s="21">
        <v>50</v>
      </c>
      <c r="U13" s="38">
        <v>50</v>
      </c>
      <c r="V13" s="24"/>
      <c r="W13" s="24"/>
      <c r="X13" s="24"/>
      <c r="Y13" s="24"/>
      <c r="Z13" s="24"/>
    </row>
    <row r="14" spans="1:26" ht="15.75">
      <c r="A14" s="27" t="s">
        <v>10</v>
      </c>
      <c r="B14" s="22">
        <v>25</v>
      </c>
      <c r="C14" s="22">
        <v>25</v>
      </c>
      <c r="D14" s="22">
        <v>25</v>
      </c>
      <c r="E14" s="22">
        <v>25</v>
      </c>
      <c r="F14" s="22">
        <v>25</v>
      </c>
      <c r="G14" s="22">
        <v>25</v>
      </c>
      <c r="H14" s="22">
        <v>20</v>
      </c>
      <c r="I14" s="22">
        <v>15</v>
      </c>
      <c r="J14" s="22">
        <v>25</v>
      </c>
      <c r="K14" s="22">
        <v>20</v>
      </c>
      <c r="L14" s="22">
        <v>20</v>
      </c>
      <c r="M14" s="22">
        <v>15</v>
      </c>
      <c r="N14" s="22">
        <v>20</v>
      </c>
      <c r="O14" s="22">
        <v>0</v>
      </c>
      <c r="P14" s="22">
        <v>30</v>
      </c>
      <c r="Q14" s="22">
        <v>25</v>
      </c>
      <c r="R14" s="22">
        <v>20</v>
      </c>
      <c r="S14" s="22">
        <v>30</v>
      </c>
      <c r="T14" s="22">
        <v>10</v>
      </c>
      <c r="U14" s="39">
        <v>10</v>
      </c>
      <c r="V14" s="24"/>
      <c r="W14" s="24"/>
      <c r="X14" s="24"/>
      <c r="Y14" s="24"/>
      <c r="Z14" s="24"/>
    </row>
    <row r="15" spans="1:26">
      <c r="A15" s="27" t="s">
        <v>11</v>
      </c>
      <c r="B15" s="21" t="s">
        <v>55</v>
      </c>
      <c r="C15" s="21" t="s">
        <v>55</v>
      </c>
      <c r="D15" s="21" t="s">
        <v>55</v>
      </c>
      <c r="E15" s="21" t="s">
        <v>55</v>
      </c>
      <c r="F15" s="21" t="s">
        <v>55</v>
      </c>
      <c r="G15" s="21" t="s">
        <v>55</v>
      </c>
      <c r="H15" s="21" t="s">
        <v>32</v>
      </c>
      <c r="I15" s="21" t="s">
        <v>36</v>
      </c>
      <c r="J15" s="21" t="s">
        <v>32</v>
      </c>
      <c r="K15" s="21" t="s">
        <v>40</v>
      </c>
      <c r="L15" s="21" t="s">
        <v>40</v>
      </c>
      <c r="M15" s="21" t="s">
        <v>36</v>
      </c>
      <c r="N15" s="21" t="s">
        <v>43</v>
      </c>
      <c r="O15" s="21" t="s">
        <v>45</v>
      </c>
      <c r="P15" s="21" t="s">
        <v>26</v>
      </c>
      <c r="Q15" s="21" t="s">
        <v>49</v>
      </c>
      <c r="R15" s="21" t="s">
        <v>81</v>
      </c>
      <c r="S15" s="21" t="s">
        <v>49</v>
      </c>
      <c r="T15" s="21" t="s">
        <v>88</v>
      </c>
      <c r="U15" s="38" t="s">
        <v>92</v>
      </c>
      <c r="V15" s="24"/>
      <c r="W15" s="24"/>
      <c r="X15" s="24"/>
      <c r="Y15" s="24"/>
      <c r="Z15" s="24"/>
    </row>
    <row r="16" spans="1:26">
      <c r="A16" s="28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40"/>
      <c r="V16" s="24"/>
      <c r="W16" s="24"/>
      <c r="X16" s="24"/>
      <c r="Y16" s="24"/>
      <c r="Z16" s="24"/>
    </row>
    <row r="17" spans="1:26" s="11" customFormat="1">
      <c r="A17" s="27" t="s">
        <v>12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41"/>
      <c r="V17" s="24"/>
      <c r="W17" s="24"/>
      <c r="X17" s="24"/>
      <c r="Y17" s="24"/>
      <c r="Z17" s="24"/>
    </row>
    <row r="18" spans="1:26" s="11" customFormat="1">
      <c r="A18" s="27" t="s">
        <v>13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41"/>
      <c r="V18" s="24"/>
      <c r="W18" s="24"/>
      <c r="X18" s="24"/>
      <c r="Y18" s="24"/>
      <c r="Z18" s="24"/>
    </row>
    <row r="19" spans="1:26" s="11" customFormat="1">
      <c r="A19" s="27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41"/>
      <c r="V19" s="24"/>
      <c r="W19" s="24"/>
      <c r="X19" s="24"/>
      <c r="Y19" s="24"/>
      <c r="Z19" s="24"/>
    </row>
    <row r="20" spans="1:26" s="11" customFormat="1">
      <c r="A20" s="27" t="s">
        <v>15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41"/>
      <c r="V20" s="24"/>
      <c r="W20" s="24"/>
      <c r="X20" s="24"/>
      <c r="Y20" s="24"/>
      <c r="Z20" s="24"/>
    </row>
    <row r="21" spans="1:26" s="11" customFormat="1">
      <c r="A21" s="27" t="s">
        <v>16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41"/>
      <c r="V21" s="24"/>
      <c r="W21" s="24"/>
      <c r="X21" s="24"/>
      <c r="Y21" s="24"/>
      <c r="Z21" s="24"/>
    </row>
    <row r="22" spans="1:26" s="11" customFormat="1">
      <c r="A22" s="27" t="s">
        <v>17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41"/>
      <c r="V22" s="24"/>
      <c r="W22" s="24"/>
      <c r="X22" s="24"/>
      <c r="Y22" s="24"/>
      <c r="Z22" s="24"/>
    </row>
    <row r="23" spans="1:26" s="11" customFormat="1">
      <c r="A23" s="27" t="s">
        <v>18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41"/>
      <c r="V23" s="24"/>
      <c r="W23" s="24"/>
      <c r="X23" s="24"/>
      <c r="Y23" s="24"/>
      <c r="Z23" s="24"/>
    </row>
    <row r="24" spans="1:26">
      <c r="A24" s="27" t="s">
        <v>19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1"/>
      <c r="V24" s="24"/>
      <c r="W24" s="24"/>
      <c r="X24" s="24"/>
      <c r="Y24" s="24"/>
      <c r="Z24" s="24"/>
    </row>
    <row r="25" spans="1:26">
      <c r="A25" s="27" t="s">
        <v>20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41"/>
      <c r="V25" s="24"/>
      <c r="W25" s="24"/>
      <c r="X25" s="24"/>
      <c r="Y25" s="24"/>
      <c r="Z25" s="24"/>
    </row>
    <row r="26" spans="1:26">
      <c r="A26" s="28" t="s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42"/>
      <c r="V26" s="24"/>
      <c r="W26" s="24"/>
      <c r="X26" s="24"/>
      <c r="Y26" s="24"/>
      <c r="Z26" s="24"/>
    </row>
    <row r="27" spans="1:26" ht="15.75">
      <c r="A27" s="26"/>
      <c r="B27" s="5"/>
      <c r="C27" s="6"/>
      <c r="D27" s="3"/>
      <c r="E27" s="12"/>
      <c r="F27" s="12"/>
      <c r="G27" s="12"/>
      <c r="H27" s="3"/>
      <c r="I27" s="3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6" s="11" customFormat="1" ht="15.75">
      <c r="A28" s="29" t="s">
        <v>37</v>
      </c>
      <c r="B28" s="18">
        <f xml:space="preserve"> COUNTA(B17:B26) * B14</f>
        <v>0</v>
      </c>
      <c r="C28" s="18">
        <f t="shared" ref="C28:I28" si="0" xml:space="preserve"> COUNTA(C17:C26) * C14</f>
        <v>0</v>
      </c>
      <c r="D28" s="18">
        <f t="shared" si="0"/>
        <v>0</v>
      </c>
      <c r="E28" s="18">
        <f t="shared" si="0"/>
        <v>0</v>
      </c>
      <c r="F28" s="18">
        <f t="shared" si="0"/>
        <v>0</v>
      </c>
      <c r="G28" s="18">
        <f t="shared" si="0"/>
        <v>0</v>
      </c>
      <c r="H28" s="18">
        <f t="shared" si="0"/>
        <v>0</v>
      </c>
      <c r="I28" s="18">
        <f t="shared" si="0"/>
        <v>0</v>
      </c>
      <c r="J28" s="18">
        <f t="shared" ref="J28:K28" si="1" xml:space="preserve"> COUNTA(J17:J26) * J14</f>
        <v>0</v>
      </c>
      <c r="K28" s="18">
        <f t="shared" si="1"/>
        <v>0</v>
      </c>
      <c r="L28" s="18">
        <f t="shared" ref="L28:M28" si="2" xml:space="preserve"> COUNTA(L17:L26) * L14</f>
        <v>0</v>
      </c>
      <c r="M28" s="18">
        <f t="shared" si="2"/>
        <v>0</v>
      </c>
      <c r="N28" s="18">
        <f t="shared" ref="N28:Q28" si="3" xml:space="preserve"> COUNTA(N17:N26) * N14</f>
        <v>0</v>
      </c>
      <c r="O28" s="18">
        <f t="shared" si="3"/>
        <v>0</v>
      </c>
      <c r="P28" s="18">
        <f t="shared" si="3"/>
        <v>0</v>
      </c>
      <c r="Q28" s="18">
        <f t="shared" si="3"/>
        <v>0</v>
      </c>
      <c r="R28" s="18">
        <f t="shared" ref="R28:U28" si="4" xml:space="preserve"> COUNTA(R17:R26) * R14</f>
        <v>0</v>
      </c>
      <c r="S28" s="18">
        <f t="shared" si="4"/>
        <v>0</v>
      </c>
      <c r="T28" s="18">
        <f t="shared" si="4"/>
        <v>0</v>
      </c>
      <c r="U28" s="18">
        <f t="shared" si="4"/>
        <v>0</v>
      </c>
    </row>
    <row r="29" spans="1:26" s="11" customFormat="1" ht="15.75">
      <c r="A29" s="26"/>
      <c r="B29" s="5"/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26" s="11" customFormat="1" ht="20.25">
      <c r="A30" s="33" t="s">
        <v>50</v>
      </c>
      <c r="B30" s="32">
        <f>SUM(B28:U28)</f>
        <v>0</v>
      </c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26" s="11" customFormat="1" ht="15.75">
      <c r="B31" s="5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26" ht="15.75">
      <c r="A32" s="10" t="s">
        <v>3</v>
      </c>
      <c r="C32" s="6"/>
      <c r="D32" s="3"/>
      <c r="E32" s="12"/>
      <c r="F32" s="12"/>
      <c r="G32" s="1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5.75">
      <c r="A33" s="16" t="s">
        <v>93</v>
      </c>
      <c r="C33" s="4"/>
      <c r="D33" s="3"/>
      <c r="E33" s="12"/>
      <c r="F33" s="12"/>
      <c r="G33" s="12"/>
      <c r="H33" s="7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5.75">
      <c r="A34" s="14" t="s">
        <v>94</v>
      </c>
      <c r="C34" s="4"/>
      <c r="D34" s="3"/>
      <c r="E34" s="12"/>
      <c r="F34" s="12"/>
      <c r="G34" s="12"/>
      <c r="H34" s="7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5.75">
      <c r="A35" s="43" t="s">
        <v>95</v>
      </c>
      <c r="C35" s="4"/>
      <c r="D35" s="3"/>
      <c r="E35" s="12"/>
      <c r="F35" s="12"/>
      <c r="G35" s="12"/>
      <c r="H35" s="7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5.75">
      <c r="A36" s="13" t="s">
        <v>33</v>
      </c>
      <c r="D36" s="3"/>
      <c r="E36" s="12"/>
      <c r="F36" s="12"/>
      <c r="G36" s="1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.75">
      <c r="A37" s="13" t="s">
        <v>96</v>
      </c>
      <c r="C37" s="4"/>
      <c r="D37" s="3"/>
      <c r="E37" s="12"/>
      <c r="F37" s="12"/>
      <c r="G37" s="1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.75">
      <c r="A38" s="13" t="s">
        <v>51</v>
      </c>
    </row>
    <row r="39" spans="1:18" s="11" customFormat="1">
      <c r="B39" s="16"/>
    </row>
    <row r="40" spans="1:18" ht="15.75">
      <c r="A40" s="9" t="s">
        <v>22</v>
      </c>
      <c r="B40" s="13"/>
    </row>
    <row r="41" spans="1:18" ht="15.75">
      <c r="A41" s="13"/>
      <c r="B41" s="14" t="s">
        <v>97</v>
      </c>
    </row>
    <row r="42" spans="1:18" ht="15.75">
      <c r="A42" s="13"/>
      <c r="B42" s="13" t="s">
        <v>98</v>
      </c>
    </row>
    <row r="43" spans="1:18" ht="15.75">
      <c r="A43" s="13"/>
      <c r="B43" s="13" t="s">
        <v>4</v>
      </c>
    </row>
    <row r="44" spans="1:18" ht="15.75">
      <c r="A44" s="13"/>
      <c r="B44" s="13" t="s">
        <v>99</v>
      </c>
    </row>
    <row r="45" spans="1:18" ht="15.75">
      <c r="B45" s="13" t="s">
        <v>100</v>
      </c>
    </row>
  </sheetData>
  <mergeCells count="3">
    <mergeCell ref="C3:D3"/>
    <mergeCell ref="C4:D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2016-12-11T12:42:14Z</dcterms:created>
  <dcterms:modified xsi:type="dcterms:W3CDTF">2020-02-17T21:43:45Z</dcterms:modified>
</cp:coreProperties>
</file>