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427"/>
  </bookViews>
  <sheets>
    <sheet name="ProjProp" sheetId="1" r:id="rId1"/>
  </sheets>
  <definedNames>
    <definedName name="_xlnm.Print_Area" localSheetId="0">ProjProp!$A$1:$K$198</definedName>
  </definedNames>
  <calcPr calcId="125725"/>
</workbook>
</file>

<file path=xl/calcChain.xml><?xml version="1.0" encoding="utf-8"?>
<calcChain xmlns="http://schemas.openxmlformats.org/spreadsheetml/2006/main">
  <c r="H21" i="1"/>
  <c r="F49"/>
  <c r="H69"/>
</calcChain>
</file>

<file path=xl/comments1.xml><?xml version="1.0" encoding="utf-8"?>
<comments xmlns="http://schemas.openxmlformats.org/spreadsheetml/2006/main">
  <authors>
    <author/>
  </authors>
  <commentList>
    <comment ref="D17" authorId="0">
      <text>
        <r>
          <rPr>
            <b/>
            <sz val="8"/>
            <color indexed="8"/>
            <rFont val="Tahoma"/>
            <family val="2"/>
          </rPr>
          <t xml:space="preserve">Dustin Koehler:
</t>
        </r>
        <r>
          <rPr>
            <sz val="8"/>
            <color indexed="8"/>
            <rFont val="Tahoma"/>
            <family val="2"/>
          </rPr>
          <t>Don't be afraid to have fun with your Project Name!! Your name can help you stand out from the crowd.</t>
        </r>
      </text>
    </comment>
    <comment ref="D19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Please put your University's full formal name.
Ex. California State University, Long Beach, not CSULB
Ex. Washington State University, Not WSU or Wazzu</t>
        </r>
      </text>
    </comment>
    <comment ref="D20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While your team MUST be affiliated with a university, if you would prefer we refer to your team by a name other than your university's formal name, please fill this out. You may enter the name of your student organization, your university's colloquial name, etc.</t>
        </r>
      </text>
    </comment>
    <comment ref="F26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Please double check the spelling of the email address. Every year several teams don't get emails because they mistyped their email address.</t>
        </r>
      </text>
    </comment>
    <comment ref="F27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Please double check the spelling of the email address. Every year several teams don't get emails because they mistyped their email address.</t>
        </r>
      </text>
    </comment>
    <comment ref="F28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Please double check the spelling of the email address. Every year several teams don't get emails because they mistyped their email address.</t>
        </r>
      </text>
    </comment>
    <comment ref="F29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Please double check the spelling of the email address. Every year several teams don't get emails because they mistyped their email address.</t>
        </r>
      </text>
    </comment>
    <comment ref="A53" authorId="0">
      <text>
        <r>
          <rPr>
            <b/>
            <sz val="8"/>
            <color indexed="8"/>
            <rFont val="Consolas"/>
            <family val="3"/>
          </rPr>
          <t xml:space="preserve">Dustin Koehler:
</t>
        </r>
        <r>
          <rPr>
            <sz val="8"/>
            <color indexed="8"/>
            <rFont val="Consolas"/>
            <family val="3"/>
          </rPr>
          <t>Please use a new line for each motor/engine. See examples below and delete examples when done.
COTS Format - [Stage]: [Manufacturer],      [Motor Designation],  [Letter Class], [Total Impulse]
SRAD Format - [Stage]: [Motor/Engine Type], [Propellant mixture], [Letter Class], [Total Impulse]
1st Stage: Cesaroni Pro 95, 4807L3150-P, P Class, ZZZZ Ns
1st Stage: Cesaroni Pro 95, 4807L3150-P, P Class, ZZZZ Ns (For Clusters, Add each motor as one line)
2nd Stage: SRAD Solid,  XX pounds of aluminum-HTPB-AP composite propellant,       X Class, ZZZZ Ns
3rd Stage: SRAD Liquid, XX pounds of ethanol propellant and YY pounds of LOX,     X Class, ZZZZ Ns
4th Stage: SRAD Hybrid, XX pounds of acrylic fuel and YY pounds of nitrous oxide, X Class, ZZZZ Ns
(Tip: [Alt] + [Enter] for new line)</t>
        </r>
      </text>
    </comment>
  </commentList>
</comments>
</file>

<file path=xl/sharedStrings.xml><?xml version="1.0" encoding="utf-8"?>
<sst xmlns="http://schemas.openxmlformats.org/spreadsheetml/2006/main" count="163" uniqueCount="127">
  <si>
    <t>2017 Spaceport America Cup
Entry Form &amp; Progress Update</t>
  </si>
  <si>
    <t>Color Key</t>
  </si>
  <si>
    <t>SRAD = Student Researched and Designed</t>
  </si>
  <si>
    <t>v17.1</t>
  </si>
  <si>
    <t>Must be completed accurately at all time. These fields mostly pertain to team identifying information and the highest-level technical information.</t>
  </si>
  <si>
    <t>Should always be completed "to the team's best knowledge" , but is expected to vary with increasing accuracy / fidelity throughout the project.</t>
  </si>
  <si>
    <t>May not be known until later in the project but should be completed ASAP, and must be completed accurately in the final progress report.</t>
  </si>
  <si>
    <t>Submit Date:</t>
  </si>
  <si>
    <t>Team ID:</t>
  </si>
  <si>
    <t>* You will receive your Team ID when you submit your project entry form.</t>
  </si>
  <si>
    <t>Team Information</t>
  </si>
  <si>
    <t>Rocket/Project Name:</t>
  </si>
  <si>
    <t>Gralha Azul</t>
  </si>
  <si>
    <t>Student Organization Name</t>
  </si>
  <si>
    <t>College or University Name:</t>
  </si>
  <si>
    <t>Preferred Informal Name:</t>
  </si>
  <si>
    <t>Organization Type:</t>
  </si>
  <si>
    <t>Club/Group</t>
  </si>
  <si>
    <t>Project Start Date</t>
  </si>
  <si>
    <t>*Projects are not limited on how many years they take*</t>
  </si>
  <si>
    <t>Category:</t>
  </si>
  <si>
    <t>10k – SRAD – Solid Motors</t>
  </si>
  <si>
    <t>Member</t>
  </si>
  <si>
    <t>Name</t>
  </si>
  <si>
    <t>Email</t>
  </si>
  <si>
    <t>Phone</t>
  </si>
  <si>
    <t>Student Lead</t>
  </si>
  <si>
    <t>Alternate Contact</t>
  </si>
  <si>
    <t>Faculty Advisor</t>
  </si>
  <si>
    <t>Alternate Faculty</t>
  </si>
  <si>
    <t>For Mailing Awards:</t>
  </si>
  <si>
    <t>Payable To:</t>
  </si>
  <si>
    <t>Address Line 1:</t>
  </si>
  <si>
    <t>Address Line 2:</t>
  </si>
  <si>
    <t>Address Line 3:</t>
  </si>
  <si>
    <t>Address Line 4:</t>
  </si>
  <si>
    <t>Address Line 5:</t>
  </si>
  <si>
    <t>Rocket Information</t>
  </si>
  <si>
    <t>Overall rocket parameters:</t>
  </si>
  <si>
    <t>Measurement</t>
  </si>
  <si>
    <t>Additional Comments (Optional)</t>
  </si>
  <si>
    <t>Length (inches):</t>
  </si>
  <si>
    <t>Max Diameter (inches):</t>
  </si>
  <si>
    <t>Vehicle weight (pounds):</t>
  </si>
  <si>
    <t>* Payload not included in vehicle weight</t>
  </si>
  <si>
    <t>Liftoff weight (pounds):</t>
  </si>
  <si>
    <t>Number of stages:</t>
  </si>
  <si>
    <t>* Not including Kinetic Energy Dart</t>
  </si>
  <si>
    <t>Strap-on Booster Cluster:</t>
  </si>
  <si>
    <t>Propulsion Type:</t>
  </si>
  <si>
    <t>Solid</t>
  </si>
  <si>
    <t>Propulsion Manufacturer:</t>
  </si>
  <si>
    <t>Student-built</t>
  </si>
  <si>
    <t>Kinetic Energy Dart:</t>
  </si>
  <si>
    <t>Propulsion Systems: (Stage: Manufacturer, Motor, Letter Class, Total Impulse)</t>
  </si>
  <si>
    <t>Total Impulse of all Motors:</t>
  </si>
  <si>
    <t>(Ns)</t>
  </si>
  <si>
    <t>Predicted Flight Data and Analysis</t>
  </si>
  <si>
    <t>The following stats should be calculated using rocket trajectory software or by hand.</t>
  </si>
  <si>
    <t>Pro Tip: Reference the Barrowman Equations, know what they are, and know how to use them.</t>
  </si>
  <si>
    <t>Launch Rail:</t>
  </si>
  <si>
    <t>Rail Length (feet):</t>
  </si>
  <si>
    <t>Liftoff Thrust-Weight Ratio:</t>
  </si>
  <si>
    <t>Launch Rail Departure Velocity (feet/second):</t>
  </si>
  <si>
    <t>Minimum Static Margin During Boost:</t>
  </si>
  <si>
    <t>*Between rail departure and burnout</t>
  </si>
  <si>
    <t>Maximum Acceleration (G):</t>
  </si>
  <si>
    <t>Maximum Velocity (feet/second):</t>
  </si>
  <si>
    <t>Target Apogee (feet AGL):</t>
  </si>
  <si>
    <t>Predicted Apogee Altitude (feet AGL):</t>
  </si>
  <si>
    <t>Payload Information</t>
  </si>
  <si>
    <t>Payload Description:</t>
  </si>
  <si>
    <t>Non-functional ballast Payload.</t>
  </si>
  <si>
    <t>Recovery Information</t>
  </si>
  <si>
    <t>Payload Recovery Method:</t>
  </si>
  <si>
    <t>Attached to booster/stage</t>
  </si>
  <si>
    <t>1st Stage Recovery:</t>
  </si>
  <si>
    <t>Additional Comments</t>
  </si>
  <si>
    <t>Type:</t>
  </si>
  <si>
    <t>Parachute</t>
  </si>
  <si>
    <t>Primary Initiation Sensor:</t>
  </si>
  <si>
    <t>Secondary Initiation Sensor:</t>
  </si>
  <si>
    <t>Deployment energy Source:</t>
  </si>
  <si>
    <t>2nd Stage Recovery: (If Applicable)</t>
  </si>
  <si>
    <t>N/A</t>
  </si>
  <si>
    <t>3nd Stage Recovery: (If Applicable)</t>
  </si>
  <si>
    <t>Strap-On Booster Recovery: (If Applicable)</t>
  </si>
  <si>
    <t>Kinetic Energy Dart: (If Applicable)</t>
  </si>
  <si>
    <t>Planned Tests</t>
  </si>
  <si>
    <t>* Please keep brief</t>
  </si>
  <si>
    <t>Date</t>
  </si>
  <si>
    <t>Type</t>
  </si>
  <si>
    <t>Description</t>
  </si>
  <si>
    <t>Status</t>
  </si>
  <si>
    <t>Comments</t>
  </si>
  <si>
    <t>Any other pertinent information:</t>
  </si>
  <si>
    <t>Please help us to help you, by filling this box out. The more information we have the better we can help you.
(Tip: [Alt] + [Enter] for new line)</t>
  </si>
  <si>
    <t>End of File</t>
  </si>
  <si>
    <t>No</t>
  </si>
  <si>
    <t>Paraná</t>
  </si>
  <si>
    <t>Diego Fernando Moro</t>
  </si>
  <si>
    <t>difmoro@gmail.com</t>
  </si>
  <si>
    <t>55  (41) 99831 4691</t>
  </si>
  <si>
    <t>Carlos Henrique Marchi</t>
  </si>
  <si>
    <t>chmcfd@gmail.com</t>
  </si>
  <si>
    <t>55 (41) 3361 3126</t>
  </si>
  <si>
    <t>Alysson Nunes Diógenes</t>
  </si>
  <si>
    <t>andiogenes@gmail.com</t>
  </si>
  <si>
    <t>55 (41) 98519 4798</t>
  </si>
  <si>
    <t>Antonio Carlos Foltran</t>
  </si>
  <si>
    <t>antoniocarlos.foltran@gmail.com</t>
  </si>
  <si>
    <t>55 (41) 99908 7917</t>
  </si>
  <si>
    <t>Caixa postal 19040</t>
  </si>
  <si>
    <t>81531-980 Curitiba, PR, Brazil</t>
  </si>
  <si>
    <t>ESRA Provide Rail</t>
  </si>
  <si>
    <t>Black Powder</t>
  </si>
  <si>
    <t>Barameter</t>
  </si>
  <si>
    <t>Ground</t>
  </si>
  <si>
    <t>static firing</t>
  </si>
  <si>
    <t>In-Flight</t>
  </si>
  <si>
    <t>launch</t>
  </si>
  <si>
    <t>Federal University of Paraná, Positivo University, Federal University of Technology - Paraná</t>
  </si>
  <si>
    <t>1.7</t>
  </si>
  <si>
    <t>Júpiter/Paraná</t>
  </si>
  <si>
    <t>5.0</t>
  </si>
  <si>
    <t>2.9</t>
  </si>
  <si>
    <t>1st Stage: SRAD Solid,  2.1 pounds of KNSu propellant,       I Class, 640 Ns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</si>
</sst>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/d/yy;@"/>
  </numFmts>
  <fonts count="18">
    <font>
      <sz val="11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  <charset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9"/>
      <color indexed="8"/>
      <name val="Consolas"/>
      <family val="3"/>
    </font>
    <font>
      <b/>
      <sz val="8"/>
      <color indexed="8"/>
      <name val="Consolas"/>
      <family val="3"/>
    </font>
    <font>
      <sz val="8"/>
      <color indexed="8"/>
      <name val="Consolas"/>
      <family val="3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2" borderId="0" xfId="0" applyFont="1" applyFill="1" applyProtection="1"/>
    <xf numFmtId="0" fontId="1" fillId="3" borderId="0" xfId="0" applyFont="1" applyFill="1" applyProtection="1"/>
    <xf numFmtId="0" fontId="0" fillId="3" borderId="0" xfId="0" applyFill="1"/>
    <xf numFmtId="0" fontId="1" fillId="2" borderId="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Alignment="1" applyProtection="1">
      <alignment horizontal="right" vertical="center"/>
    </xf>
    <xf numFmtId="0" fontId="7" fillId="2" borderId="0" xfId="1" applyFont="1" applyFill="1" applyBorder="1" applyAlignment="1" applyProtection="1">
      <alignment horizontal="center" wrapText="1"/>
    </xf>
    <xf numFmtId="164" fontId="7" fillId="2" borderId="0" xfId="1" applyNumberFormat="1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vertical="top" wrapText="1"/>
    </xf>
    <xf numFmtId="0" fontId="1" fillId="2" borderId="0" xfId="0" applyFont="1" applyFill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49" fontId="0" fillId="0" borderId="0" xfId="0" applyNumberFormat="1"/>
    <xf numFmtId="0" fontId="7" fillId="2" borderId="0" xfId="1" applyFont="1" applyFill="1" applyBorder="1" applyAlignment="1" applyProtection="1">
      <alignment horizontal="right" wrapText="1"/>
    </xf>
    <xf numFmtId="0" fontId="7" fillId="2" borderId="0" xfId="1" applyFont="1" applyFill="1" applyAlignment="1" applyProtection="1">
      <alignment wrapText="1"/>
    </xf>
    <xf numFmtId="165" fontId="7" fillId="4" borderId="2" xfId="1" applyNumberFormat="1" applyFont="1" applyFill="1" applyBorder="1" applyAlignment="1" applyProtection="1">
      <alignment wrapText="1"/>
      <protection locked="0"/>
    </xf>
    <xf numFmtId="0" fontId="7" fillId="4" borderId="2" xfId="1" applyFont="1" applyFill="1" applyBorder="1" applyAlignment="1" applyProtection="1">
      <alignment wrapText="1"/>
      <protection locked="0"/>
    </xf>
    <xf numFmtId="0" fontId="6" fillId="4" borderId="1" xfId="0" applyFont="1" applyFill="1" applyBorder="1" applyProtection="1">
      <protection locked="0"/>
    </xf>
    <xf numFmtId="0" fontId="7" fillId="2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center" wrapText="1"/>
    </xf>
    <xf numFmtId="164" fontId="7" fillId="5" borderId="3" xfId="1" applyNumberFormat="1" applyFont="1" applyFill="1" applyBorder="1" applyAlignment="1" applyProtection="1">
      <alignment horizontal="center" wrapText="1"/>
      <protection locked="0"/>
    </xf>
    <xf numFmtId="0" fontId="1" fillId="2" borderId="0" xfId="1" applyFont="1" applyFill="1" applyBorder="1" applyAlignment="1" applyProtection="1">
      <alignment horizontal="right" wrapText="1"/>
    </xf>
    <xf numFmtId="1" fontId="1" fillId="5" borderId="4" xfId="1" applyNumberFormat="1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/>
    </xf>
    <xf numFmtId="0" fontId="4" fillId="5" borderId="4" xfId="1" applyFont="1" applyFill="1" applyBorder="1" applyAlignment="1" applyProtection="1">
      <alignment horizontal="left" wrapText="1"/>
      <protection locked="0"/>
    </xf>
    <xf numFmtId="0" fontId="4" fillId="5" borderId="6" xfId="1" applyFont="1" applyFill="1" applyBorder="1" applyAlignment="1" applyProtection="1">
      <alignment horizontal="left" wrapText="1"/>
      <protection locked="0"/>
    </xf>
    <xf numFmtId="0" fontId="1" fillId="2" borderId="4" xfId="1" applyFont="1" applyFill="1" applyBorder="1" applyAlignment="1" applyProtection="1">
      <alignment horizontal="center" wrapText="1"/>
      <protection locked="0"/>
    </xf>
    <xf numFmtId="164" fontId="4" fillId="5" borderId="6" xfId="1" applyNumberFormat="1" applyFont="1" applyFill="1" applyBorder="1" applyAlignment="1" applyProtection="1">
      <alignment horizontal="center" wrapText="1"/>
      <protection locked="0"/>
    </xf>
    <xf numFmtId="0" fontId="6" fillId="2" borderId="5" xfId="1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right" wrapText="1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2" borderId="1" xfId="1" applyFont="1" applyFill="1" applyBorder="1" applyAlignment="1" applyProtection="1">
      <alignment horizontal="right" vertical="center" wrapText="1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left" wrapText="1"/>
    </xf>
    <xf numFmtId="0" fontId="9" fillId="2" borderId="2" xfId="1" applyFont="1" applyFill="1" applyBorder="1" applyAlignment="1" applyProtection="1">
      <alignment horizontal="center" wrapText="1"/>
    </xf>
    <xf numFmtId="0" fontId="7" fillId="2" borderId="7" xfId="1" applyFont="1" applyFill="1" applyBorder="1" applyAlignment="1" applyProtection="1">
      <alignment horizontal="center" wrapText="1"/>
    </xf>
    <xf numFmtId="0" fontId="7" fillId="2" borderId="1" xfId="1" applyFont="1" applyFill="1" applyBorder="1" applyAlignment="1" applyProtection="1">
      <alignment horizontal="center" wrapText="1"/>
    </xf>
    <xf numFmtId="0" fontId="7" fillId="2" borderId="2" xfId="1" applyFont="1" applyFill="1" applyBorder="1" applyAlignment="1" applyProtection="1">
      <alignment horizontal="right" wrapText="1"/>
    </xf>
    <xf numFmtId="0" fontId="10" fillId="4" borderId="7" xfId="1" applyFont="1" applyFill="1" applyBorder="1" applyAlignment="1" applyProtection="1">
      <alignment horizontal="center" wrapText="1"/>
      <protection locked="0"/>
    </xf>
    <xf numFmtId="0" fontId="10" fillId="2" borderId="1" xfId="1" applyFont="1" applyFill="1" applyBorder="1" applyAlignment="1" applyProtection="1">
      <alignment horizontal="center" wrapText="1"/>
      <protection locked="0"/>
    </xf>
    <xf numFmtId="0" fontId="10" fillId="4" borderId="1" xfId="1" applyFont="1" applyFill="1" applyBorder="1" applyAlignment="1" applyProtection="1">
      <alignment horizontal="center" wrapText="1"/>
      <protection locked="0"/>
    </xf>
    <xf numFmtId="0" fontId="10" fillId="5" borderId="1" xfId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right"/>
    </xf>
    <xf numFmtId="0" fontId="10" fillId="5" borderId="1" xfId="0" applyFont="1" applyFill="1" applyBorder="1" applyAlignment="1" applyProtection="1">
      <alignment horizontal="center"/>
      <protection locked="0"/>
    </xf>
    <xf numFmtId="0" fontId="9" fillId="2" borderId="4" xfId="1" applyFont="1" applyFill="1" applyBorder="1" applyAlignment="1" applyProtection="1">
      <alignment horizontal="left" wrapText="1"/>
    </xf>
    <xf numFmtId="49" fontId="11" fillId="4" borderId="1" xfId="1" applyNumberFormat="1" applyFont="1" applyFill="1" applyBorder="1" applyAlignment="1" applyProtection="1">
      <alignment horizontal="left" vertical="top" wrapText="1"/>
      <protection locked="0"/>
    </xf>
    <xf numFmtId="0" fontId="7" fillId="2" borderId="0" xfId="1" applyFont="1" applyFill="1" applyBorder="1" applyAlignment="1" applyProtection="1">
      <alignment horizontal="right" wrapText="1"/>
    </xf>
    <xf numFmtId="0" fontId="10" fillId="4" borderId="3" xfId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center" wrapText="1"/>
    </xf>
    <xf numFmtId="0" fontId="7" fillId="4" borderId="1" xfId="1" applyFont="1" applyFill="1" applyBorder="1" applyAlignment="1" applyProtection="1">
      <alignment horizontal="center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10" fillId="6" borderId="1" xfId="1" applyFont="1" applyFill="1" applyBorder="1" applyAlignment="1" applyProtection="1">
      <alignment horizont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horizontal="left" wrapText="1"/>
    </xf>
    <xf numFmtId="0" fontId="1" fillId="4" borderId="1" xfId="0" applyFont="1" applyFill="1" applyBorder="1" applyAlignment="1" applyProtection="1">
      <alignment horizontal="center"/>
      <protection locked="0"/>
    </xf>
    <xf numFmtId="0" fontId="9" fillId="2" borderId="0" xfId="1" applyFont="1" applyFill="1" applyBorder="1" applyAlignment="1" applyProtection="1">
      <alignment horizontal="center" wrapText="1"/>
    </xf>
    <xf numFmtId="0" fontId="7" fillId="2" borderId="8" xfId="1" applyFont="1" applyFill="1" applyBorder="1" applyAlignment="1" applyProtection="1">
      <alignment horizontal="center" vertical="center" wrapText="1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</xdr:rowOff>
    </xdr:from>
    <xdr:to>
      <xdr:col>1</xdr:col>
      <xdr:colOff>476250</xdr:colOff>
      <xdr:row>6</xdr:row>
      <xdr:rowOff>180975</xdr:rowOff>
    </xdr:to>
    <xdr:pic>
      <xdr:nvPicPr>
        <xdr:cNvPr id="10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4775"/>
          <a:ext cx="1047750" cy="1114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152400</xdr:colOff>
      <xdr:row>1</xdr:row>
      <xdr:rowOff>9525</xdr:rowOff>
    </xdr:from>
    <xdr:to>
      <xdr:col>10</xdr:col>
      <xdr:colOff>571500</xdr:colOff>
      <xdr:row>6</xdr:row>
      <xdr:rowOff>171450</xdr:rowOff>
    </xdr:to>
    <xdr:pic>
      <xdr:nvPicPr>
        <xdr:cNvPr id="10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38800" y="104775"/>
          <a:ext cx="1028700" cy="1104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view="pageBreakPreview" zoomScale="130" zoomScaleNormal="175" zoomScaleSheetLayoutView="130" workbookViewId="0">
      <selection activeCell="A142" sqref="A142"/>
    </sheetView>
  </sheetViews>
  <sheetFormatPr defaultRowHeight="15.75"/>
  <cols>
    <col min="1" max="11" width="9.140625" style="1"/>
  </cols>
  <sheetData>
    <row r="1" spans="1:11" s="3" customFormat="1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45" customHeight="1">
      <c r="A2" s="20"/>
      <c r="B2" s="20"/>
      <c r="C2" s="21" t="s">
        <v>0</v>
      </c>
      <c r="D2" s="21"/>
      <c r="E2" s="21"/>
      <c r="F2" s="21"/>
      <c r="G2" s="21"/>
      <c r="H2" s="21"/>
      <c r="I2" s="21"/>
      <c r="J2" s="22"/>
      <c r="K2" s="22"/>
    </row>
    <row r="3" spans="1:11" ht="15">
      <c r="A3" s="20"/>
      <c r="B3" s="20"/>
      <c r="C3" s="21"/>
      <c r="D3" s="21"/>
      <c r="E3" s="21"/>
      <c r="F3" s="21"/>
      <c r="G3" s="21"/>
      <c r="H3" s="21"/>
      <c r="I3" s="21"/>
      <c r="J3" s="22"/>
      <c r="K3" s="22"/>
    </row>
    <row r="4" spans="1:11" ht="15">
      <c r="A4" s="20"/>
      <c r="B4" s="20"/>
      <c r="C4" s="21"/>
      <c r="D4" s="21"/>
      <c r="E4" s="21"/>
      <c r="F4" s="21"/>
      <c r="G4" s="21"/>
      <c r="H4" s="21"/>
      <c r="I4" s="21"/>
      <c r="J4" s="22"/>
      <c r="K4" s="22"/>
    </row>
    <row r="5" spans="1:11" ht="15">
      <c r="A5" s="20"/>
      <c r="B5" s="20"/>
      <c r="C5" s="21"/>
      <c r="D5" s="21"/>
      <c r="E5" s="21"/>
      <c r="F5" s="21"/>
      <c r="G5" s="21"/>
      <c r="H5" s="21"/>
      <c r="I5" s="21"/>
      <c r="J5" s="22"/>
      <c r="K5" s="22"/>
    </row>
    <row r="6" spans="1:11" ht="15">
      <c r="A6" s="20"/>
      <c r="B6" s="20"/>
      <c r="C6" s="21"/>
      <c r="D6" s="21"/>
      <c r="E6" s="21"/>
      <c r="F6" s="21"/>
      <c r="G6" s="21"/>
      <c r="H6" s="21"/>
      <c r="I6" s="21"/>
      <c r="J6" s="22"/>
      <c r="K6" s="22"/>
    </row>
    <row r="7" spans="1:11" ht="15">
      <c r="A7" s="20"/>
      <c r="B7" s="20"/>
      <c r="C7" s="21"/>
      <c r="D7" s="21"/>
      <c r="E7" s="21"/>
      <c r="F7" s="21"/>
      <c r="G7" s="21"/>
      <c r="H7" s="21"/>
      <c r="I7" s="21"/>
      <c r="J7" s="22"/>
      <c r="K7" s="22"/>
    </row>
    <row r="8" spans="1:11" s="3" customFormat="1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4" t="s">
        <v>1</v>
      </c>
      <c r="B9" s="4"/>
      <c r="C9" s="4"/>
      <c r="D9" s="5" t="s">
        <v>2</v>
      </c>
      <c r="E9" s="4"/>
      <c r="F9" s="4"/>
      <c r="K9" s="6" t="s">
        <v>3</v>
      </c>
    </row>
    <row r="10" spans="1:11" ht="1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24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5">
      <c r="A12" s="25" t="s"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9.9499999999999993" customHeight="1">
      <c r="A13" s="4"/>
      <c r="B13" s="4"/>
      <c r="C13" s="4"/>
      <c r="D13" s="4"/>
      <c r="E13" s="4"/>
      <c r="F13" s="4"/>
    </row>
    <row r="14" spans="1:11" ht="15.6" customHeight="1">
      <c r="A14" s="26" t="s">
        <v>7</v>
      </c>
      <c r="B14" s="26"/>
      <c r="C14" s="27">
        <v>42759</v>
      </c>
      <c r="D14" s="27"/>
      <c r="E14" s="4"/>
      <c r="F14" s="28" t="s">
        <v>8</v>
      </c>
      <c r="G14" s="28"/>
      <c r="H14" s="29">
        <v>21</v>
      </c>
      <c r="I14" s="29"/>
    </row>
    <row r="15" spans="1:11" ht="9.9499999999999993" customHeight="1">
      <c r="A15" s="7"/>
      <c r="B15" s="7"/>
      <c r="C15" s="8"/>
      <c r="D15" s="8"/>
      <c r="E15" s="4"/>
      <c r="F15" s="4"/>
      <c r="H15" s="30" t="s">
        <v>9</v>
      </c>
      <c r="I15" s="30"/>
      <c r="J15" s="9"/>
      <c r="K15" s="9"/>
    </row>
    <row r="16" spans="1:11" ht="23.25">
      <c r="A16" s="31" t="s">
        <v>10</v>
      </c>
      <c r="B16" s="31"/>
      <c r="C16" s="31"/>
      <c r="D16" s="31"/>
      <c r="H16" s="30"/>
      <c r="I16" s="30"/>
      <c r="J16" s="9"/>
      <c r="K16" s="9"/>
    </row>
    <row r="17" spans="1:11" ht="15.6" customHeight="1">
      <c r="A17" s="28" t="s">
        <v>11</v>
      </c>
      <c r="B17" s="28"/>
      <c r="C17" s="28"/>
      <c r="D17" s="32" t="s">
        <v>123</v>
      </c>
      <c r="E17" s="32"/>
      <c r="F17" s="32"/>
      <c r="G17" s="32"/>
      <c r="H17" s="32"/>
      <c r="I17" s="32"/>
      <c r="J17" s="32"/>
      <c r="K17" s="32"/>
    </row>
    <row r="18" spans="1:11" ht="15.6" customHeight="1">
      <c r="A18" s="28" t="s">
        <v>13</v>
      </c>
      <c r="B18" s="28"/>
      <c r="C18" s="28"/>
      <c r="D18" s="32" t="s">
        <v>12</v>
      </c>
      <c r="E18" s="32"/>
      <c r="F18" s="32"/>
      <c r="G18" s="32"/>
      <c r="H18" s="32"/>
      <c r="I18" s="32"/>
      <c r="J18" s="32"/>
      <c r="K18" s="32"/>
    </row>
    <row r="19" spans="1:11" ht="15.6" customHeight="1">
      <c r="A19" s="28" t="s">
        <v>14</v>
      </c>
      <c r="B19" s="28"/>
      <c r="C19" s="28"/>
      <c r="D19" s="33" t="s">
        <v>121</v>
      </c>
      <c r="E19" s="33"/>
      <c r="F19" s="33"/>
      <c r="G19" s="33"/>
      <c r="H19" s="33"/>
      <c r="I19" s="33"/>
      <c r="J19" s="33"/>
      <c r="K19" s="33"/>
    </row>
    <row r="20" spans="1:11" ht="15.6" customHeight="1">
      <c r="A20" s="28" t="s">
        <v>15</v>
      </c>
      <c r="B20" s="28"/>
      <c r="C20" s="28"/>
      <c r="D20" s="33" t="s">
        <v>99</v>
      </c>
      <c r="E20" s="33"/>
      <c r="F20" s="33"/>
      <c r="G20" s="33"/>
      <c r="H20" s="33"/>
      <c r="I20" s="33"/>
      <c r="J20" s="33"/>
      <c r="K20" s="33"/>
    </row>
    <row r="21" spans="1:11" ht="15.6" customHeight="1">
      <c r="A21" s="28" t="s">
        <v>16</v>
      </c>
      <c r="B21" s="28"/>
      <c r="C21" s="28"/>
      <c r="D21" s="33" t="s">
        <v>17</v>
      </c>
      <c r="E21" s="33"/>
      <c r="F21" s="33"/>
      <c r="G21" s="33"/>
      <c r="H21" s="34" t="str">
        <f>IF(D21&lt;&gt;"Other","","Please specify in this cell")</f>
        <v/>
      </c>
      <c r="I21" s="34"/>
      <c r="J21" s="34"/>
      <c r="K21" s="34"/>
    </row>
    <row r="22" spans="1:11" ht="15.6" customHeight="1">
      <c r="A22" s="28" t="s">
        <v>18</v>
      </c>
      <c r="B22" s="28"/>
      <c r="C22" s="28"/>
      <c r="D22" s="35">
        <v>42542</v>
      </c>
      <c r="E22" s="35"/>
      <c r="F22" s="35"/>
      <c r="G22" s="35"/>
      <c r="H22" s="36" t="s">
        <v>19</v>
      </c>
      <c r="I22" s="36"/>
      <c r="J22" s="36"/>
      <c r="K22" s="36"/>
    </row>
    <row r="23" spans="1:11" ht="15.6" customHeight="1">
      <c r="A23" s="28" t="s">
        <v>20</v>
      </c>
      <c r="B23" s="28"/>
      <c r="C23" s="28"/>
      <c r="D23" s="33" t="s">
        <v>21</v>
      </c>
      <c r="E23" s="33"/>
      <c r="F23" s="33"/>
      <c r="G23" s="33"/>
      <c r="H23" s="10"/>
      <c r="I23" s="10"/>
      <c r="J23" s="10"/>
      <c r="K23" s="10"/>
    </row>
    <row r="24" spans="1:11" ht="9.9499999999999993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37" t="s">
        <v>22</v>
      </c>
      <c r="B25" s="37"/>
      <c r="C25" s="37" t="s">
        <v>23</v>
      </c>
      <c r="D25" s="37"/>
      <c r="E25" s="37"/>
      <c r="F25" s="37" t="s">
        <v>24</v>
      </c>
      <c r="G25" s="37"/>
      <c r="H25" s="37"/>
      <c r="I25" s="37" t="s">
        <v>25</v>
      </c>
      <c r="J25" s="37"/>
      <c r="K25" s="37"/>
    </row>
    <row r="26" spans="1:11">
      <c r="A26" s="37" t="s">
        <v>26</v>
      </c>
      <c r="B26" s="37"/>
      <c r="C26" s="38" t="s">
        <v>100</v>
      </c>
      <c r="D26" s="38"/>
      <c r="E26" s="38"/>
      <c r="F26" s="38" t="s">
        <v>101</v>
      </c>
      <c r="G26" s="38"/>
      <c r="H26" s="38"/>
      <c r="I26" s="38" t="s">
        <v>102</v>
      </c>
      <c r="J26" s="38"/>
      <c r="K26" s="38"/>
    </row>
    <row r="27" spans="1:11">
      <c r="A27" s="37" t="s">
        <v>27</v>
      </c>
      <c r="B27" s="37"/>
      <c r="C27" s="38" t="s">
        <v>109</v>
      </c>
      <c r="D27" s="38"/>
      <c r="E27" s="38"/>
      <c r="F27" s="38" t="s">
        <v>110</v>
      </c>
      <c r="G27" s="38"/>
      <c r="H27" s="38"/>
      <c r="I27" s="38" t="s">
        <v>111</v>
      </c>
      <c r="J27" s="38"/>
      <c r="K27" s="38"/>
    </row>
    <row r="28" spans="1:11">
      <c r="A28" s="37" t="s">
        <v>28</v>
      </c>
      <c r="B28" s="37"/>
      <c r="C28" s="38" t="s">
        <v>103</v>
      </c>
      <c r="D28" s="38"/>
      <c r="E28" s="38"/>
      <c r="F28" s="38" t="s">
        <v>104</v>
      </c>
      <c r="G28" s="38"/>
      <c r="H28" s="38"/>
      <c r="I28" s="38" t="s">
        <v>105</v>
      </c>
      <c r="J28" s="38"/>
      <c r="K28" s="38"/>
    </row>
    <row r="29" spans="1:11">
      <c r="A29" s="37" t="s">
        <v>29</v>
      </c>
      <c r="B29" s="37"/>
      <c r="C29" s="38" t="s">
        <v>106</v>
      </c>
      <c r="D29" s="38"/>
      <c r="E29" s="38"/>
      <c r="F29" s="38" t="s">
        <v>107</v>
      </c>
      <c r="G29" s="38"/>
      <c r="H29" s="38"/>
      <c r="I29" s="38" t="s">
        <v>108</v>
      </c>
      <c r="J29" s="38"/>
      <c r="K29" s="38"/>
    </row>
    <row r="31" spans="1:11" ht="15.6" customHeight="1">
      <c r="A31" s="39" t="s">
        <v>30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5.6" customHeight="1">
      <c r="A32" s="40" t="s">
        <v>31</v>
      </c>
      <c r="B32" s="40"/>
      <c r="C32" s="41" t="s">
        <v>103</v>
      </c>
      <c r="D32" s="41"/>
      <c r="E32" s="41"/>
      <c r="F32" s="41"/>
      <c r="G32" s="41"/>
      <c r="H32" s="41"/>
      <c r="I32" s="41"/>
      <c r="J32" s="41"/>
      <c r="K32" s="41"/>
    </row>
    <row r="33" spans="1:11" ht="15.6" customHeight="1">
      <c r="A33" s="42" t="s">
        <v>32</v>
      </c>
      <c r="B33" s="42"/>
      <c r="C33" s="43" t="s">
        <v>112</v>
      </c>
      <c r="D33" s="43"/>
      <c r="E33" s="43"/>
      <c r="F33" s="43"/>
      <c r="G33" s="43"/>
      <c r="H33" s="43"/>
      <c r="I33" s="43"/>
      <c r="J33" s="43"/>
      <c r="K33" s="43"/>
    </row>
    <row r="34" spans="1:11" ht="15.6" customHeight="1">
      <c r="A34" s="42" t="s">
        <v>33</v>
      </c>
      <c r="B34" s="42"/>
      <c r="C34" s="43" t="s">
        <v>113</v>
      </c>
      <c r="D34" s="43"/>
      <c r="E34" s="43"/>
      <c r="F34" s="43"/>
      <c r="G34" s="43"/>
      <c r="H34" s="43"/>
      <c r="I34" s="43"/>
      <c r="J34" s="43"/>
      <c r="K34" s="43"/>
    </row>
    <row r="35" spans="1:11" ht="15.6" customHeight="1">
      <c r="A35" s="42" t="s">
        <v>34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5.6" customHeight="1">
      <c r="A36" s="42" t="s">
        <v>35</v>
      </c>
      <c r="B36" s="42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5.6" customHeight="1">
      <c r="A37" s="42" t="s">
        <v>36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9.9499999999999993" customHeight="1"/>
    <row r="39" spans="1:11" ht="23.25">
      <c r="A39" s="31" t="s">
        <v>37</v>
      </c>
      <c r="B39" s="31"/>
      <c r="C39" s="31"/>
      <c r="D39" s="31"/>
    </row>
    <row r="40" spans="1:11" ht="15.6" customHeight="1">
      <c r="A40" s="44" t="s">
        <v>38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5.6" customHeight="1">
      <c r="A41" s="45"/>
      <c r="B41" s="45"/>
      <c r="C41" s="45"/>
      <c r="D41" s="46" t="s">
        <v>39</v>
      </c>
      <c r="E41" s="46"/>
      <c r="F41" s="47" t="s">
        <v>40</v>
      </c>
      <c r="G41" s="47"/>
      <c r="H41" s="47"/>
      <c r="I41" s="47"/>
      <c r="J41" s="47"/>
      <c r="K41" s="47"/>
    </row>
    <row r="42" spans="1:11" ht="15.6" customHeight="1">
      <c r="A42" s="48" t="s">
        <v>41</v>
      </c>
      <c r="B42" s="48"/>
      <c r="C42" s="48"/>
      <c r="D42" s="49">
        <v>35</v>
      </c>
      <c r="E42" s="49"/>
      <c r="F42" s="50"/>
      <c r="G42" s="50"/>
      <c r="H42" s="50"/>
      <c r="I42" s="50"/>
      <c r="J42" s="50"/>
      <c r="K42" s="50"/>
    </row>
    <row r="43" spans="1:11" ht="15.6" customHeight="1">
      <c r="A43" s="40" t="s">
        <v>42</v>
      </c>
      <c r="B43" s="40"/>
      <c r="C43" s="40"/>
      <c r="D43" s="51">
        <v>3</v>
      </c>
      <c r="E43" s="51"/>
      <c r="F43" s="50"/>
      <c r="G43" s="50"/>
      <c r="H43" s="50"/>
      <c r="I43" s="50"/>
      <c r="J43" s="50"/>
      <c r="K43" s="50"/>
    </row>
    <row r="44" spans="1:11" ht="15.6" customHeight="1">
      <c r="A44" s="40" t="s">
        <v>43</v>
      </c>
      <c r="B44" s="40"/>
      <c r="C44" s="40"/>
      <c r="D44" s="51" t="s">
        <v>125</v>
      </c>
      <c r="E44" s="51"/>
      <c r="F44" s="50" t="s">
        <v>44</v>
      </c>
      <c r="G44" s="50"/>
      <c r="H44" s="50"/>
      <c r="I44" s="50"/>
      <c r="J44" s="50"/>
      <c r="K44" s="50"/>
    </row>
    <row r="45" spans="1:11" ht="15.6" customHeight="1">
      <c r="A45" s="40" t="s">
        <v>45</v>
      </c>
      <c r="B45" s="40"/>
      <c r="C45" s="40"/>
      <c r="D45" s="51" t="s">
        <v>124</v>
      </c>
      <c r="E45" s="51"/>
      <c r="F45" s="50"/>
      <c r="G45" s="50"/>
      <c r="H45" s="50"/>
      <c r="I45" s="50"/>
      <c r="J45" s="50"/>
      <c r="K45" s="50"/>
    </row>
    <row r="46" spans="1:11" ht="15.6" customHeight="1">
      <c r="A46" s="40" t="s">
        <v>46</v>
      </c>
      <c r="B46" s="40"/>
      <c r="C46" s="40"/>
      <c r="D46" s="52">
        <v>1</v>
      </c>
      <c r="E46" s="52"/>
      <c r="F46" s="50" t="s">
        <v>47</v>
      </c>
      <c r="G46" s="50"/>
      <c r="H46" s="50"/>
      <c r="I46" s="50"/>
      <c r="J46" s="50"/>
      <c r="K46" s="50"/>
    </row>
    <row r="47" spans="1:11" ht="15.6" customHeight="1">
      <c r="A47" s="53" t="s">
        <v>48</v>
      </c>
      <c r="B47" s="53"/>
      <c r="C47" s="53"/>
      <c r="D47" s="54" t="s">
        <v>98</v>
      </c>
      <c r="E47" s="54"/>
      <c r="F47" s="50"/>
      <c r="G47" s="50"/>
      <c r="H47" s="50"/>
      <c r="I47" s="50"/>
      <c r="J47" s="50"/>
      <c r="K47" s="50"/>
    </row>
    <row r="48" spans="1:11" ht="15.6" customHeight="1">
      <c r="A48" s="40" t="s">
        <v>49</v>
      </c>
      <c r="B48" s="40"/>
      <c r="C48" s="40"/>
      <c r="D48" s="52" t="s">
        <v>50</v>
      </c>
      <c r="E48" s="52"/>
      <c r="F48" s="50"/>
      <c r="G48" s="50"/>
      <c r="H48" s="50"/>
      <c r="I48" s="50"/>
      <c r="J48" s="50"/>
      <c r="K48" s="50"/>
    </row>
    <row r="49" spans="1:11" ht="15.6" customHeight="1">
      <c r="A49" s="40" t="s">
        <v>51</v>
      </c>
      <c r="B49" s="40"/>
      <c r="C49" s="40"/>
      <c r="D49" s="52" t="s">
        <v>52</v>
      </c>
      <c r="E49" s="52"/>
      <c r="F49" s="50" t="str">
        <f>IF(D49&lt;&gt;"Other","","Please specify in this cell")</f>
        <v/>
      </c>
      <c r="G49" s="50"/>
      <c r="H49" s="50"/>
      <c r="I49" s="50"/>
      <c r="J49" s="50"/>
      <c r="K49" s="50"/>
    </row>
    <row r="50" spans="1:11" ht="15.6" customHeight="1">
      <c r="A50" s="53" t="s">
        <v>53</v>
      </c>
      <c r="B50" s="53"/>
      <c r="C50" s="53"/>
      <c r="D50" s="54" t="s">
        <v>98</v>
      </c>
      <c r="E50" s="54"/>
      <c r="F50" s="50"/>
      <c r="G50" s="50"/>
      <c r="H50" s="50"/>
      <c r="I50" s="50"/>
      <c r="J50" s="50"/>
      <c r="K50" s="50"/>
    </row>
    <row r="51" spans="1:11" ht="9.9499999999999993" customHeight="1"/>
    <row r="52" spans="1:11" ht="15.6" customHeight="1">
      <c r="A52" s="55" t="s">
        <v>54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s="12" customFormat="1" ht="15.75" customHeight="1">
      <c r="A53" s="56" t="s">
        <v>126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s="12" customFormat="1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s="12" customFormat="1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s="12" customFormat="1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s="12" customFormat="1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s="12" customFormat="1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s="12" customFormat="1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s="12" customFormat="1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s="12" customFormat="1" ht="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s="12" customFormat="1" ht="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5.6" customHeight="1">
      <c r="A63" s="57" t="s">
        <v>55</v>
      </c>
      <c r="B63" s="57"/>
      <c r="C63" s="57"/>
      <c r="D63" s="58">
        <v>640</v>
      </c>
      <c r="E63" s="58"/>
      <c r="F63" s="14" t="s">
        <v>56</v>
      </c>
      <c r="G63" s="14"/>
      <c r="H63" s="14"/>
      <c r="I63" s="14"/>
      <c r="J63" s="14"/>
    </row>
    <row r="64" spans="1:11" ht="9.9499999999999993" customHeight="1"/>
    <row r="65" spans="1:11" ht="23.25">
      <c r="A65" s="31" t="s">
        <v>57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>
      <c r="A66" s="59" t="s">
        <v>58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>
      <c r="A67" s="59" t="s">
        <v>59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 ht="15.6" customHeight="1">
      <c r="A68" s="60"/>
      <c r="B68" s="60"/>
      <c r="C68" s="60"/>
      <c r="D68" s="60"/>
      <c r="E68" s="60"/>
      <c r="F68" s="47" t="s">
        <v>39</v>
      </c>
      <c r="G68" s="47"/>
      <c r="H68" s="47" t="s">
        <v>40</v>
      </c>
      <c r="I68" s="47"/>
      <c r="J68" s="47"/>
      <c r="K68" s="47"/>
    </row>
    <row r="69" spans="1:11" ht="15.6" customHeight="1">
      <c r="A69" s="40" t="s">
        <v>60</v>
      </c>
      <c r="B69" s="40"/>
      <c r="C69" s="40"/>
      <c r="D69" s="40"/>
      <c r="E69" s="40"/>
      <c r="F69" s="61" t="s">
        <v>114</v>
      </c>
      <c r="G69" s="61"/>
      <c r="H69" s="62" t="str">
        <f>IF(F69&lt;&gt;"Other","","Please specify in this cell")</f>
        <v/>
      </c>
      <c r="I69" s="62"/>
      <c r="J69" s="62"/>
      <c r="K69" s="62"/>
    </row>
    <row r="70" spans="1:11" ht="15.6" customHeight="1">
      <c r="A70" s="40" t="s">
        <v>61</v>
      </c>
      <c r="B70" s="40"/>
      <c r="C70" s="40"/>
      <c r="D70" s="40"/>
      <c r="E70" s="40"/>
      <c r="F70" s="63">
        <v>5</v>
      </c>
      <c r="G70" s="63"/>
      <c r="H70" s="62"/>
      <c r="I70" s="62"/>
      <c r="J70" s="62"/>
      <c r="K70" s="62"/>
    </row>
    <row r="71" spans="1:11" ht="15.6" customHeight="1">
      <c r="A71" s="40" t="s">
        <v>62</v>
      </c>
      <c r="B71" s="40"/>
      <c r="C71" s="40"/>
      <c r="D71" s="40"/>
      <c r="E71" s="40"/>
      <c r="F71" s="63">
        <v>16</v>
      </c>
      <c r="G71" s="63"/>
      <c r="H71" s="62"/>
      <c r="I71" s="62"/>
      <c r="J71" s="62"/>
      <c r="K71" s="62"/>
    </row>
    <row r="72" spans="1:11" ht="15.6" customHeight="1">
      <c r="A72" s="40" t="s">
        <v>63</v>
      </c>
      <c r="B72" s="40"/>
      <c r="C72" s="40"/>
      <c r="D72" s="40"/>
      <c r="E72" s="40"/>
      <c r="F72" s="63">
        <v>70</v>
      </c>
      <c r="G72" s="63"/>
      <c r="H72" s="62"/>
      <c r="I72" s="62"/>
      <c r="J72" s="62"/>
      <c r="K72" s="62"/>
    </row>
    <row r="73" spans="1:11" ht="15.6" customHeight="1">
      <c r="A73" s="40" t="s">
        <v>64</v>
      </c>
      <c r="B73" s="40"/>
      <c r="C73" s="40"/>
      <c r="D73" s="40"/>
      <c r="E73" s="40"/>
      <c r="F73" s="63" t="s">
        <v>122</v>
      </c>
      <c r="G73" s="63"/>
      <c r="H73" s="62" t="s">
        <v>65</v>
      </c>
      <c r="I73" s="62"/>
      <c r="J73" s="62"/>
      <c r="K73" s="62"/>
    </row>
    <row r="74" spans="1:11" ht="15.6" customHeight="1">
      <c r="A74" s="40" t="s">
        <v>66</v>
      </c>
      <c r="B74" s="40"/>
      <c r="C74" s="40"/>
      <c r="D74" s="40"/>
      <c r="E74" s="40"/>
      <c r="F74" s="63">
        <v>20</v>
      </c>
      <c r="G74" s="63"/>
      <c r="H74" s="62"/>
      <c r="I74" s="62"/>
      <c r="J74" s="62"/>
      <c r="K74" s="62"/>
    </row>
    <row r="75" spans="1:11" ht="15.6" customHeight="1">
      <c r="A75" s="40" t="s">
        <v>67</v>
      </c>
      <c r="B75" s="40"/>
      <c r="C75" s="40"/>
      <c r="D75" s="40"/>
      <c r="E75" s="40"/>
      <c r="F75" s="63">
        <v>1200</v>
      </c>
      <c r="G75" s="63"/>
      <c r="H75" s="62"/>
      <c r="I75" s="62"/>
      <c r="J75" s="62"/>
      <c r="K75" s="62"/>
    </row>
    <row r="76" spans="1:11" ht="15.6" customHeight="1">
      <c r="A76" s="40" t="s">
        <v>68</v>
      </c>
      <c r="B76" s="40"/>
      <c r="C76" s="40"/>
      <c r="D76" s="40"/>
      <c r="E76" s="40"/>
      <c r="F76" s="52">
        <v>10000</v>
      </c>
      <c r="G76" s="52"/>
      <c r="H76" s="62"/>
      <c r="I76" s="62"/>
      <c r="J76" s="62"/>
      <c r="K76" s="62"/>
    </row>
    <row r="77" spans="1:11" ht="15.6" customHeight="1">
      <c r="A77" s="40" t="s">
        <v>69</v>
      </c>
      <c r="B77" s="40"/>
      <c r="C77" s="40"/>
      <c r="D77" s="40"/>
      <c r="E77" s="40"/>
      <c r="F77" s="63">
        <v>8200</v>
      </c>
      <c r="G77" s="63"/>
      <c r="H77" s="62"/>
      <c r="I77" s="62"/>
      <c r="J77" s="62"/>
      <c r="K77" s="62"/>
    </row>
    <row r="78" spans="1:11" ht="9.9499999999999993" customHeight="1"/>
    <row r="79" spans="1:11" ht="23.25">
      <c r="A79" s="31" t="s">
        <v>70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5.75" customHeight="1">
      <c r="A80" s="55" t="s">
        <v>71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4.45" customHeight="1">
      <c r="A81" s="64" t="s">
        <v>72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ht="1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1:11" ht="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1:11" ht="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ht="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1" ht="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1:11" ht="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88" spans="1:11" ht="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1:11" ht="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</row>
    <row r="91" spans="1:11" ht="1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11" ht="1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1:11" ht="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11" ht="1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</row>
    <row r="96" spans="1:11" ht="1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1" ht="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ht="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1:11" ht="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1:11" ht="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1:11" ht="23.25">
      <c r="A101" s="31" t="s">
        <v>73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.6" customHeight="1">
      <c r="A102" s="53" t="s">
        <v>74</v>
      </c>
      <c r="B102" s="53"/>
      <c r="C102" s="53"/>
      <c r="D102" s="41" t="s">
        <v>75</v>
      </c>
      <c r="E102" s="41"/>
      <c r="F102" s="41"/>
      <c r="G102" s="62"/>
      <c r="H102" s="62"/>
      <c r="I102" s="62"/>
      <c r="J102" s="62"/>
      <c r="K102" s="62"/>
    </row>
    <row r="104" spans="1:11" ht="15.6" customHeight="1">
      <c r="A104" s="65" t="s">
        <v>76</v>
      </c>
      <c r="B104" s="65"/>
      <c r="C104" s="65"/>
      <c r="D104" s="65"/>
      <c r="E104" s="65"/>
      <c r="F104" s="65"/>
      <c r="G104" s="26" t="s">
        <v>77</v>
      </c>
      <c r="H104" s="26"/>
      <c r="I104" s="26"/>
      <c r="J104" s="26"/>
    </row>
    <row r="105" spans="1:11" ht="15.6" customHeight="1">
      <c r="A105" s="40" t="s">
        <v>78</v>
      </c>
      <c r="B105" s="40"/>
      <c r="C105" s="40"/>
      <c r="D105" s="41" t="s">
        <v>79</v>
      </c>
      <c r="E105" s="41"/>
      <c r="F105" s="41"/>
      <c r="G105" s="62"/>
      <c r="H105" s="62"/>
      <c r="I105" s="62"/>
      <c r="J105" s="62"/>
      <c r="K105" s="62"/>
    </row>
    <row r="106" spans="1:11" ht="15.6" customHeight="1">
      <c r="A106" s="40" t="s">
        <v>80</v>
      </c>
      <c r="B106" s="40"/>
      <c r="C106" s="40"/>
      <c r="D106" s="61" t="s">
        <v>116</v>
      </c>
      <c r="E106" s="61"/>
      <c r="F106" s="61"/>
      <c r="G106" s="62"/>
      <c r="H106" s="62"/>
      <c r="I106" s="62"/>
      <c r="J106" s="62"/>
      <c r="K106" s="62"/>
    </row>
    <row r="107" spans="1:11" ht="15.6" customHeight="1">
      <c r="A107" s="40" t="s">
        <v>81</v>
      </c>
      <c r="B107" s="40"/>
      <c r="C107" s="40"/>
      <c r="D107" s="61" t="s">
        <v>116</v>
      </c>
      <c r="E107" s="61"/>
      <c r="F107" s="61"/>
      <c r="G107" s="62"/>
      <c r="H107" s="62"/>
      <c r="I107" s="62"/>
      <c r="J107" s="62"/>
      <c r="K107" s="62"/>
    </row>
    <row r="108" spans="1:11" ht="15.6" customHeight="1">
      <c r="A108" s="40" t="s">
        <v>82</v>
      </c>
      <c r="B108" s="40"/>
      <c r="C108" s="40"/>
      <c r="D108" s="61" t="s">
        <v>115</v>
      </c>
      <c r="E108" s="61"/>
      <c r="F108" s="61"/>
      <c r="G108" s="62"/>
      <c r="H108" s="62"/>
      <c r="I108" s="62"/>
      <c r="J108" s="62"/>
      <c r="K108" s="62"/>
    </row>
    <row r="110" spans="1:11" ht="15.6" customHeight="1">
      <c r="A110" s="65" t="s">
        <v>83</v>
      </c>
      <c r="B110" s="65"/>
      <c r="C110" s="65"/>
      <c r="D110" s="65"/>
      <c r="E110" s="65"/>
      <c r="F110" s="65"/>
      <c r="G110" s="26" t="s">
        <v>77</v>
      </c>
      <c r="H110" s="26"/>
      <c r="I110" s="26"/>
      <c r="J110" s="26"/>
    </row>
    <row r="111" spans="1:11" ht="15.6" customHeight="1">
      <c r="A111" s="40" t="s">
        <v>78</v>
      </c>
      <c r="B111" s="40"/>
      <c r="C111" s="40"/>
      <c r="D111" s="41" t="s">
        <v>84</v>
      </c>
      <c r="E111" s="41"/>
      <c r="F111" s="41"/>
      <c r="G111" s="62"/>
      <c r="H111" s="62"/>
      <c r="I111" s="62"/>
      <c r="J111" s="62"/>
      <c r="K111" s="62"/>
    </row>
    <row r="112" spans="1:11" ht="15.6" customHeight="1">
      <c r="A112" s="40" t="s">
        <v>80</v>
      </c>
      <c r="B112" s="40"/>
      <c r="C112" s="40"/>
      <c r="D112" s="61"/>
      <c r="E112" s="61"/>
      <c r="F112" s="61"/>
      <c r="G112" s="62"/>
      <c r="H112" s="62"/>
      <c r="I112" s="62"/>
      <c r="J112" s="62"/>
      <c r="K112" s="62"/>
    </row>
    <row r="113" spans="1:11" ht="15.6" customHeight="1">
      <c r="A113" s="40" t="s">
        <v>81</v>
      </c>
      <c r="B113" s="40"/>
      <c r="C113" s="40"/>
      <c r="D113" s="61"/>
      <c r="E113" s="61"/>
      <c r="F113" s="61"/>
      <c r="G113" s="62"/>
      <c r="H113" s="62"/>
      <c r="I113" s="62"/>
      <c r="J113" s="62"/>
      <c r="K113" s="62"/>
    </row>
    <row r="114" spans="1:11" ht="15.6" customHeight="1">
      <c r="A114" s="40" t="s">
        <v>82</v>
      </c>
      <c r="B114" s="40"/>
      <c r="C114" s="40"/>
      <c r="D114" s="61"/>
      <c r="E114" s="61"/>
      <c r="F114" s="61"/>
      <c r="G114" s="62"/>
      <c r="H114" s="62"/>
      <c r="I114" s="62"/>
      <c r="J114" s="62"/>
      <c r="K114" s="62"/>
    </row>
    <row r="116" spans="1:11" ht="15.6" customHeight="1">
      <c r="A116" s="65" t="s">
        <v>85</v>
      </c>
      <c r="B116" s="65"/>
      <c r="C116" s="65"/>
      <c r="D116" s="65"/>
      <c r="E116" s="65"/>
      <c r="F116" s="65"/>
      <c r="G116" s="26" t="s">
        <v>77</v>
      </c>
      <c r="H116" s="26"/>
      <c r="I116" s="26"/>
      <c r="J116" s="26"/>
    </row>
    <row r="117" spans="1:11" ht="15.6" customHeight="1">
      <c r="A117" s="40" t="s">
        <v>78</v>
      </c>
      <c r="B117" s="40"/>
      <c r="C117" s="40"/>
      <c r="D117" s="41" t="s">
        <v>84</v>
      </c>
      <c r="E117" s="41"/>
      <c r="F117" s="41"/>
      <c r="G117" s="62"/>
      <c r="H117" s="62"/>
      <c r="I117" s="62"/>
      <c r="J117" s="62"/>
      <c r="K117" s="62"/>
    </row>
    <row r="118" spans="1:11" ht="15.6" customHeight="1">
      <c r="A118" s="40" t="s">
        <v>80</v>
      </c>
      <c r="B118" s="40"/>
      <c r="C118" s="40"/>
      <c r="D118" s="61"/>
      <c r="E118" s="61"/>
      <c r="F118" s="61"/>
      <c r="G118" s="62"/>
      <c r="H118" s="62"/>
      <c r="I118" s="62"/>
      <c r="J118" s="62"/>
      <c r="K118" s="62"/>
    </row>
    <row r="119" spans="1:11" ht="15.6" customHeight="1">
      <c r="A119" s="40" t="s">
        <v>81</v>
      </c>
      <c r="B119" s="40"/>
      <c r="C119" s="40"/>
      <c r="D119" s="61"/>
      <c r="E119" s="61"/>
      <c r="F119" s="61"/>
      <c r="G119" s="62"/>
      <c r="H119" s="62"/>
      <c r="I119" s="62"/>
      <c r="J119" s="62"/>
      <c r="K119" s="62"/>
    </row>
    <row r="120" spans="1:11" ht="15.6" customHeight="1">
      <c r="A120" s="40" t="s">
        <v>82</v>
      </c>
      <c r="B120" s="40"/>
      <c r="C120" s="40"/>
      <c r="D120" s="61"/>
      <c r="E120" s="61"/>
      <c r="F120" s="61"/>
      <c r="G120" s="62"/>
      <c r="H120" s="62"/>
      <c r="I120" s="62"/>
      <c r="J120" s="62"/>
      <c r="K120" s="62"/>
    </row>
    <row r="122" spans="1:11" ht="15.6" customHeight="1">
      <c r="A122" s="65" t="s">
        <v>86</v>
      </c>
      <c r="B122" s="65"/>
      <c r="C122" s="65"/>
      <c r="D122" s="65"/>
      <c r="E122" s="65"/>
      <c r="F122" s="65"/>
      <c r="G122" s="26" t="s">
        <v>77</v>
      </c>
      <c r="H122" s="26"/>
      <c r="I122" s="26"/>
      <c r="J122" s="26"/>
    </row>
    <row r="123" spans="1:11" ht="15.6" customHeight="1">
      <c r="A123" s="40" t="s">
        <v>78</v>
      </c>
      <c r="B123" s="40"/>
      <c r="C123" s="40"/>
      <c r="D123" s="41" t="s">
        <v>84</v>
      </c>
      <c r="E123" s="41"/>
      <c r="F123" s="41"/>
      <c r="G123" s="62"/>
      <c r="H123" s="62"/>
      <c r="I123" s="62"/>
      <c r="J123" s="62"/>
      <c r="K123" s="62"/>
    </row>
    <row r="124" spans="1:11" ht="15.6" customHeight="1">
      <c r="A124" s="40" t="s">
        <v>80</v>
      </c>
      <c r="B124" s="40"/>
      <c r="C124" s="40"/>
      <c r="D124" s="61"/>
      <c r="E124" s="61"/>
      <c r="F124" s="61"/>
      <c r="G124" s="62"/>
      <c r="H124" s="62"/>
      <c r="I124" s="62"/>
      <c r="J124" s="62"/>
      <c r="K124" s="62"/>
    </row>
    <row r="125" spans="1:11" ht="15.6" customHeight="1">
      <c r="A125" s="40" t="s">
        <v>81</v>
      </c>
      <c r="B125" s="40"/>
      <c r="C125" s="40"/>
      <c r="D125" s="61"/>
      <c r="E125" s="61"/>
      <c r="F125" s="61"/>
      <c r="G125" s="62"/>
      <c r="H125" s="62"/>
      <c r="I125" s="62"/>
      <c r="J125" s="62"/>
      <c r="K125" s="62"/>
    </row>
    <row r="126" spans="1:11" ht="15.6" customHeight="1">
      <c r="A126" s="40" t="s">
        <v>82</v>
      </c>
      <c r="B126" s="40"/>
      <c r="C126" s="40"/>
      <c r="D126" s="61"/>
      <c r="E126" s="61"/>
      <c r="F126" s="61"/>
      <c r="G126" s="62"/>
      <c r="H126" s="62"/>
      <c r="I126" s="62"/>
      <c r="J126" s="62"/>
      <c r="K126" s="62"/>
    </row>
    <row r="127" spans="1:11">
      <c r="A127" s="13"/>
      <c r="B127" s="13"/>
      <c r="C127" s="13"/>
      <c r="D127" s="7"/>
      <c r="E127" s="7"/>
      <c r="F127" s="7"/>
      <c r="G127" s="7"/>
      <c r="H127" s="7"/>
      <c r="I127" s="7"/>
      <c r="J127" s="7"/>
      <c r="K127" s="7"/>
    </row>
    <row r="128" spans="1:11" ht="15.6" customHeight="1">
      <c r="A128" s="65" t="s">
        <v>87</v>
      </c>
      <c r="B128" s="65"/>
      <c r="C128" s="65"/>
      <c r="D128" s="65"/>
      <c r="E128" s="65"/>
      <c r="F128" s="65"/>
      <c r="G128" s="26" t="s">
        <v>77</v>
      </c>
      <c r="H128" s="26"/>
      <c r="I128" s="26"/>
      <c r="J128" s="26"/>
    </row>
    <row r="129" spans="1:11" ht="15.6" customHeight="1">
      <c r="A129" s="40" t="s">
        <v>78</v>
      </c>
      <c r="B129" s="40"/>
      <c r="C129" s="40"/>
      <c r="D129" s="41" t="s">
        <v>84</v>
      </c>
      <c r="E129" s="41"/>
      <c r="F129" s="41"/>
      <c r="G129" s="62"/>
      <c r="H129" s="62"/>
      <c r="I129" s="62"/>
      <c r="J129" s="62"/>
      <c r="K129" s="62"/>
    </row>
    <row r="130" spans="1:11" ht="15.6" customHeight="1">
      <c r="A130" s="40" t="s">
        <v>80</v>
      </c>
      <c r="B130" s="40"/>
      <c r="C130" s="40"/>
      <c r="D130" s="61"/>
      <c r="E130" s="61"/>
      <c r="F130" s="61"/>
      <c r="G130" s="62"/>
      <c r="H130" s="62"/>
      <c r="I130" s="62"/>
      <c r="J130" s="62"/>
      <c r="K130" s="62"/>
    </row>
    <row r="131" spans="1:11" ht="15.6" customHeight="1">
      <c r="A131" s="40" t="s">
        <v>81</v>
      </c>
      <c r="B131" s="40"/>
      <c r="C131" s="40"/>
      <c r="D131" s="61"/>
      <c r="E131" s="61"/>
      <c r="F131" s="61"/>
      <c r="G131" s="62"/>
      <c r="H131" s="62"/>
      <c r="I131" s="62"/>
      <c r="J131" s="62"/>
      <c r="K131" s="62"/>
    </row>
    <row r="132" spans="1:11" ht="15.6" customHeight="1">
      <c r="A132" s="40" t="s">
        <v>82</v>
      </c>
      <c r="B132" s="40"/>
      <c r="C132" s="40"/>
      <c r="D132" s="61"/>
      <c r="E132" s="61"/>
      <c r="F132" s="61"/>
      <c r="G132" s="62"/>
      <c r="H132" s="62"/>
      <c r="I132" s="62"/>
      <c r="J132" s="62"/>
      <c r="K132" s="62"/>
    </row>
    <row r="134" spans="1:11" ht="23.25">
      <c r="A134" s="31" t="s">
        <v>88</v>
      </c>
      <c r="B134" s="31"/>
      <c r="C134" s="31"/>
      <c r="D134" s="31"/>
      <c r="E134" s="31"/>
      <c r="F134" s="20" t="s">
        <v>89</v>
      </c>
      <c r="G134" s="20"/>
      <c r="H134" s="20"/>
      <c r="I134" s="20"/>
      <c r="J134" s="20"/>
      <c r="K134" s="20"/>
    </row>
    <row r="135" spans="1:11">
      <c r="A135" s="11" t="s">
        <v>90</v>
      </c>
      <c r="B135" s="11" t="s">
        <v>91</v>
      </c>
      <c r="C135" s="37" t="s">
        <v>92</v>
      </c>
      <c r="D135" s="37"/>
      <c r="E135" s="37"/>
      <c r="F135" s="37"/>
      <c r="G135" s="11" t="s">
        <v>93</v>
      </c>
      <c r="H135" s="37" t="s">
        <v>94</v>
      </c>
      <c r="I135" s="37"/>
      <c r="J135" s="37"/>
      <c r="K135" s="37"/>
    </row>
    <row r="136" spans="1:11">
      <c r="A136" s="15">
        <v>42771</v>
      </c>
      <c r="B136" s="16" t="s">
        <v>117</v>
      </c>
      <c r="C136" s="66" t="s">
        <v>118</v>
      </c>
      <c r="D136" s="66"/>
      <c r="E136" s="66"/>
      <c r="F136" s="66"/>
      <c r="G136" s="17"/>
      <c r="H136" s="66"/>
      <c r="I136" s="66"/>
      <c r="J136" s="66"/>
      <c r="K136" s="66"/>
    </row>
    <row r="137" spans="1:11">
      <c r="A137" s="15">
        <v>42794</v>
      </c>
      <c r="B137" s="16" t="s">
        <v>117</v>
      </c>
      <c r="C137" s="66" t="s">
        <v>118</v>
      </c>
      <c r="D137" s="66"/>
      <c r="E137" s="66"/>
      <c r="F137" s="66"/>
      <c r="G137" s="17"/>
      <c r="H137" s="66"/>
      <c r="I137" s="66"/>
      <c r="J137" s="66"/>
      <c r="K137" s="66"/>
    </row>
    <row r="138" spans="1:11">
      <c r="A138" s="15">
        <v>42824</v>
      </c>
      <c r="B138" s="16" t="s">
        <v>117</v>
      </c>
      <c r="C138" s="66" t="s">
        <v>118</v>
      </c>
      <c r="D138" s="66"/>
      <c r="E138" s="66"/>
      <c r="F138" s="66"/>
      <c r="G138" s="17"/>
      <c r="H138" s="66"/>
      <c r="I138" s="66"/>
      <c r="J138" s="66"/>
      <c r="K138" s="66"/>
    </row>
    <row r="139" spans="1:11">
      <c r="A139" s="15">
        <v>42781</v>
      </c>
      <c r="B139" s="16" t="s">
        <v>119</v>
      </c>
      <c r="C139" s="66" t="s">
        <v>120</v>
      </c>
      <c r="D139" s="66"/>
      <c r="E139" s="66"/>
      <c r="F139" s="66"/>
      <c r="G139" s="17"/>
      <c r="H139" s="66"/>
      <c r="I139" s="66"/>
      <c r="J139" s="66"/>
      <c r="K139" s="66"/>
    </row>
    <row r="140" spans="1:11">
      <c r="A140" s="15">
        <v>42809</v>
      </c>
      <c r="B140" s="16" t="s">
        <v>119</v>
      </c>
      <c r="C140" s="66" t="s">
        <v>120</v>
      </c>
      <c r="D140" s="66"/>
      <c r="E140" s="66"/>
      <c r="F140" s="66"/>
      <c r="G140" s="17"/>
      <c r="H140" s="66"/>
      <c r="I140" s="66"/>
      <c r="J140" s="66"/>
      <c r="K140" s="66"/>
    </row>
    <row r="141" spans="1:11">
      <c r="A141" s="15">
        <v>42840</v>
      </c>
      <c r="B141" s="16" t="s">
        <v>119</v>
      </c>
      <c r="C141" s="66" t="s">
        <v>120</v>
      </c>
      <c r="D141" s="66"/>
      <c r="E141" s="66"/>
      <c r="F141" s="66"/>
      <c r="G141" s="17"/>
      <c r="H141" s="66"/>
      <c r="I141" s="66"/>
      <c r="J141" s="66"/>
      <c r="K141" s="66"/>
    </row>
    <row r="142" spans="1:11">
      <c r="A142" s="15"/>
      <c r="B142" s="16"/>
      <c r="C142" s="66"/>
      <c r="D142" s="66"/>
      <c r="E142" s="66"/>
      <c r="F142" s="66"/>
      <c r="G142" s="17"/>
      <c r="H142" s="66"/>
      <c r="I142" s="66"/>
      <c r="J142" s="66"/>
      <c r="K142" s="66"/>
    </row>
    <row r="143" spans="1:11">
      <c r="A143" s="15"/>
      <c r="B143" s="16"/>
      <c r="C143" s="66"/>
      <c r="D143" s="66"/>
      <c r="E143" s="66"/>
      <c r="F143" s="66"/>
      <c r="G143" s="17"/>
      <c r="H143" s="66"/>
      <c r="I143" s="66"/>
      <c r="J143" s="66"/>
      <c r="K143" s="66"/>
    </row>
    <row r="144" spans="1:11">
      <c r="A144" s="15"/>
      <c r="B144" s="16"/>
      <c r="C144" s="66"/>
      <c r="D144" s="66"/>
      <c r="E144" s="66"/>
      <c r="F144" s="66"/>
      <c r="G144" s="17"/>
      <c r="H144" s="66"/>
      <c r="I144" s="66"/>
      <c r="J144" s="66"/>
      <c r="K144" s="66"/>
    </row>
    <row r="145" spans="1:11">
      <c r="A145" s="15"/>
      <c r="B145" s="16"/>
      <c r="C145" s="66"/>
      <c r="D145" s="66"/>
      <c r="E145" s="66"/>
      <c r="F145" s="66"/>
      <c r="G145" s="17"/>
      <c r="H145" s="66"/>
      <c r="I145" s="66"/>
      <c r="J145" s="66"/>
      <c r="K145" s="66"/>
    </row>
    <row r="146" spans="1:11">
      <c r="A146" s="15"/>
      <c r="B146" s="16"/>
      <c r="C146" s="66"/>
      <c r="D146" s="66"/>
      <c r="E146" s="66"/>
      <c r="F146" s="66"/>
      <c r="G146" s="17"/>
      <c r="H146" s="66"/>
      <c r="I146" s="66"/>
      <c r="J146" s="66"/>
      <c r="K146" s="66"/>
    </row>
    <row r="147" spans="1:11">
      <c r="A147" s="15"/>
      <c r="B147" s="16"/>
      <c r="C147" s="66"/>
      <c r="D147" s="66"/>
      <c r="E147" s="66"/>
      <c r="F147" s="66"/>
      <c r="G147" s="17"/>
      <c r="H147" s="66"/>
      <c r="I147" s="66"/>
      <c r="J147" s="66"/>
      <c r="K147" s="66"/>
    </row>
    <row r="148" spans="1:11">
      <c r="A148" s="15"/>
      <c r="B148" s="16"/>
      <c r="C148" s="66"/>
      <c r="D148" s="66"/>
      <c r="E148" s="66"/>
      <c r="F148" s="66"/>
      <c r="G148" s="17"/>
      <c r="H148" s="66"/>
      <c r="I148" s="66"/>
      <c r="J148" s="66"/>
      <c r="K148" s="66"/>
    </row>
    <row r="150" spans="1:11" ht="15.95" customHeight="1">
      <c r="A150" s="67" t="s">
        <v>95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</row>
    <row r="151" spans="1:11" ht="15" customHeight="1">
      <c r="A151" s="68" t="s">
        <v>96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</row>
    <row r="152" spans="1:11" ht="1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</row>
    <row r="153" spans="1:11" ht="1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1" ht="1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</row>
    <row r="155" spans="1:11" ht="1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</row>
    <row r="156" spans="1:11" ht="1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1" ht="1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</row>
    <row r="158" spans="1:11" ht="1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</row>
    <row r="159" spans="1:11" ht="1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</row>
    <row r="160" spans="1:11" ht="1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</row>
    <row r="161" spans="1:11" ht="1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</row>
    <row r="162" spans="1:11" ht="1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</row>
    <row r="163" spans="1:11" ht="1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</row>
    <row r="164" spans="1:11" ht="1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</row>
    <row r="165" spans="1:11" ht="1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</row>
    <row r="166" spans="1:11" ht="1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</row>
    <row r="167" spans="1:11" ht="1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</row>
    <row r="168" spans="1:11" ht="1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</row>
    <row r="169" spans="1:11" ht="1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</row>
    <row r="170" spans="1:11" ht="1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</row>
    <row r="171" spans="1:11" ht="1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</row>
    <row r="172" spans="1:11" ht="1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</row>
    <row r="173" spans="1:11" ht="1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</row>
    <row r="174" spans="1:11" ht="1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1" ht="1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</row>
    <row r="176" spans="1:11" ht="1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</row>
    <row r="177" spans="1:11" ht="1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1" ht="1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</row>
    <row r="179" spans="1:11" ht="1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</row>
    <row r="180" spans="1:11" ht="1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</row>
    <row r="181" spans="1:11" ht="1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1" ht="1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</row>
    <row r="183" spans="1:11" ht="1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</row>
    <row r="184" spans="1:11" ht="1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1" ht="1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1" ht="1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</row>
    <row r="187" spans="1:11" ht="1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1" ht="1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</row>
    <row r="189" spans="1:11" ht="1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</row>
    <row r="190" spans="1:11" ht="1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1" ht="1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</row>
    <row r="192" spans="1:11" ht="1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</row>
    <row r="193" spans="1:11" ht="1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</row>
    <row r="194" spans="1:11" ht="1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</row>
    <row r="195" spans="1:11" ht="1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</row>
    <row r="196" spans="1:11" ht="15" customHeight="1">
      <c r="A196" s="18"/>
      <c r="B196" s="18"/>
      <c r="C196" s="18"/>
      <c r="D196" s="18"/>
      <c r="E196" s="18"/>
      <c r="F196" s="19" t="s">
        <v>97</v>
      </c>
      <c r="G196" s="18"/>
      <c r="H196" s="18"/>
      <c r="I196" s="18"/>
      <c r="J196" s="18"/>
      <c r="K196" s="18"/>
    </row>
  </sheetData>
  <sheetProtection password="C018" sheet="1"/>
  <mergeCells count="239">
    <mergeCell ref="A150:K150"/>
    <mergeCell ref="A151:K195"/>
    <mergeCell ref="C146:F146"/>
    <mergeCell ref="H146:K146"/>
    <mergeCell ref="C147:F147"/>
    <mergeCell ref="H147:K147"/>
    <mergeCell ref="C148:F148"/>
    <mergeCell ref="H148:K148"/>
    <mergeCell ref="C141:F141"/>
    <mergeCell ref="H141:K141"/>
    <mergeCell ref="C142:F142"/>
    <mergeCell ref="H142:K142"/>
    <mergeCell ref="C143:F143"/>
    <mergeCell ref="H143:K143"/>
    <mergeCell ref="C144:F144"/>
    <mergeCell ref="H144:K144"/>
    <mergeCell ref="C145:F145"/>
    <mergeCell ref="H145:K145"/>
    <mergeCell ref="C136:F136"/>
    <mergeCell ref="H136:K136"/>
    <mergeCell ref="C137:F137"/>
    <mergeCell ref="H137:K137"/>
    <mergeCell ref="C138:F138"/>
    <mergeCell ref="H138:K138"/>
    <mergeCell ref="C139:F139"/>
    <mergeCell ref="H139:K139"/>
    <mergeCell ref="C140:F140"/>
    <mergeCell ref="H140:K140"/>
    <mergeCell ref="A131:C131"/>
    <mergeCell ref="D131:F131"/>
    <mergeCell ref="G131:K131"/>
    <mergeCell ref="A132:C132"/>
    <mergeCell ref="D132:F132"/>
    <mergeCell ref="G132:K132"/>
    <mergeCell ref="A134:E134"/>
    <mergeCell ref="F134:K134"/>
    <mergeCell ref="C135:F135"/>
    <mergeCell ref="H135:K135"/>
    <mergeCell ref="A126:C126"/>
    <mergeCell ref="D126:F126"/>
    <mergeCell ref="G126:K126"/>
    <mergeCell ref="A128:F128"/>
    <mergeCell ref="G128:J128"/>
    <mergeCell ref="A129:C129"/>
    <mergeCell ref="D129:F129"/>
    <mergeCell ref="G129:K129"/>
    <mergeCell ref="A130:C130"/>
    <mergeCell ref="D130:F130"/>
    <mergeCell ref="G130:K130"/>
    <mergeCell ref="A122:F122"/>
    <mergeCell ref="G122:J122"/>
    <mergeCell ref="A123:C123"/>
    <mergeCell ref="D123:F123"/>
    <mergeCell ref="G123:K123"/>
    <mergeCell ref="A124:C124"/>
    <mergeCell ref="D124:F124"/>
    <mergeCell ref="G124:K124"/>
    <mergeCell ref="A125:C125"/>
    <mergeCell ref="D125:F125"/>
    <mergeCell ref="G125:K125"/>
    <mergeCell ref="A118:C118"/>
    <mergeCell ref="D118:F118"/>
    <mergeCell ref="G118:K118"/>
    <mergeCell ref="A119:C119"/>
    <mergeCell ref="D119:F119"/>
    <mergeCell ref="G119:K119"/>
    <mergeCell ref="A120:C120"/>
    <mergeCell ref="D120:F120"/>
    <mergeCell ref="G120:K120"/>
    <mergeCell ref="A113:C113"/>
    <mergeCell ref="D113:F113"/>
    <mergeCell ref="G113:K113"/>
    <mergeCell ref="A114:C114"/>
    <mergeCell ref="D114:F114"/>
    <mergeCell ref="G114:K114"/>
    <mergeCell ref="A116:F116"/>
    <mergeCell ref="G116:J116"/>
    <mergeCell ref="A117:C117"/>
    <mergeCell ref="D117:F117"/>
    <mergeCell ref="G117:K117"/>
    <mergeCell ref="A108:C108"/>
    <mergeCell ref="D108:F108"/>
    <mergeCell ref="G108:K108"/>
    <mergeCell ref="A110:F110"/>
    <mergeCell ref="G110:J110"/>
    <mergeCell ref="A111:C111"/>
    <mergeCell ref="D111:F111"/>
    <mergeCell ref="G111:K111"/>
    <mergeCell ref="A112:C112"/>
    <mergeCell ref="D112:F112"/>
    <mergeCell ref="G112:K112"/>
    <mergeCell ref="A104:F104"/>
    <mergeCell ref="G104:J104"/>
    <mergeCell ref="A105:C105"/>
    <mergeCell ref="D105:F105"/>
    <mergeCell ref="G105:K105"/>
    <mergeCell ref="A106:C106"/>
    <mergeCell ref="D106:F106"/>
    <mergeCell ref="G106:K106"/>
    <mergeCell ref="A107:C107"/>
    <mergeCell ref="D107:F107"/>
    <mergeCell ref="G107:K107"/>
    <mergeCell ref="A77:E77"/>
    <mergeCell ref="F77:G77"/>
    <mergeCell ref="H77:K77"/>
    <mergeCell ref="A79:K79"/>
    <mergeCell ref="A80:K80"/>
    <mergeCell ref="A81:K100"/>
    <mergeCell ref="A101:K101"/>
    <mergeCell ref="A102:C102"/>
    <mergeCell ref="D102:F102"/>
    <mergeCell ref="G102:K102"/>
    <mergeCell ref="A74:E74"/>
    <mergeCell ref="F74:G74"/>
    <mergeCell ref="H74:K74"/>
    <mergeCell ref="A75:E75"/>
    <mergeCell ref="F75:G75"/>
    <mergeCell ref="H75:K75"/>
    <mergeCell ref="A76:E76"/>
    <mergeCell ref="F76:G76"/>
    <mergeCell ref="H76:K76"/>
    <mergeCell ref="A71:E71"/>
    <mergeCell ref="F71:G71"/>
    <mergeCell ref="H71:K71"/>
    <mergeCell ref="A72:E72"/>
    <mergeCell ref="F72:G72"/>
    <mergeCell ref="H72:K72"/>
    <mergeCell ref="A73:E73"/>
    <mergeCell ref="F73:G73"/>
    <mergeCell ref="H73:K73"/>
    <mergeCell ref="A67:K67"/>
    <mergeCell ref="A68:E68"/>
    <mergeCell ref="F68:G68"/>
    <mergeCell ref="H68:K68"/>
    <mergeCell ref="A69:E69"/>
    <mergeCell ref="F69:G69"/>
    <mergeCell ref="H69:K69"/>
    <mergeCell ref="A70:E70"/>
    <mergeCell ref="F70:G70"/>
    <mergeCell ref="H70:K70"/>
    <mergeCell ref="A50:C50"/>
    <mergeCell ref="D50:E50"/>
    <mergeCell ref="F50:K50"/>
    <mergeCell ref="A52:K52"/>
    <mergeCell ref="A53:K62"/>
    <mergeCell ref="A63:C63"/>
    <mergeCell ref="D63:E63"/>
    <mergeCell ref="A65:K65"/>
    <mergeCell ref="A66:K66"/>
    <mergeCell ref="A47:C47"/>
    <mergeCell ref="D47:E47"/>
    <mergeCell ref="F47:K47"/>
    <mergeCell ref="A48:C48"/>
    <mergeCell ref="D48:E48"/>
    <mergeCell ref="F48:K48"/>
    <mergeCell ref="A49:C49"/>
    <mergeCell ref="D49:E49"/>
    <mergeCell ref="F49:K49"/>
    <mergeCell ref="A44:C44"/>
    <mergeCell ref="D44:E44"/>
    <mergeCell ref="F44:K44"/>
    <mergeCell ref="A45:C45"/>
    <mergeCell ref="D45:E45"/>
    <mergeCell ref="F45:K45"/>
    <mergeCell ref="A46:C46"/>
    <mergeCell ref="D46:E46"/>
    <mergeCell ref="F46:K46"/>
    <mergeCell ref="A40:K40"/>
    <mergeCell ref="A41:C41"/>
    <mergeCell ref="D41:E41"/>
    <mergeCell ref="F41:K41"/>
    <mergeCell ref="A42:C42"/>
    <mergeCell ref="D42:E42"/>
    <mergeCell ref="F42:K42"/>
    <mergeCell ref="A43:C43"/>
    <mergeCell ref="D43:E43"/>
    <mergeCell ref="F43:K43"/>
    <mergeCell ref="A34:B34"/>
    <mergeCell ref="C34:K34"/>
    <mergeCell ref="A35:B35"/>
    <mergeCell ref="C35:K35"/>
    <mergeCell ref="A36:B36"/>
    <mergeCell ref="C36:K36"/>
    <mergeCell ref="A37:B37"/>
    <mergeCell ref="C37:K37"/>
    <mergeCell ref="A39:D39"/>
    <mergeCell ref="A29:B29"/>
    <mergeCell ref="C29:E29"/>
    <mergeCell ref="F29:H29"/>
    <mergeCell ref="I29:K29"/>
    <mergeCell ref="A31:K31"/>
    <mergeCell ref="A32:B32"/>
    <mergeCell ref="C32:K32"/>
    <mergeCell ref="A33:B33"/>
    <mergeCell ref="C33:K33"/>
    <mergeCell ref="A26:B26"/>
    <mergeCell ref="C26:E26"/>
    <mergeCell ref="F26:H26"/>
    <mergeCell ref="I26:K26"/>
    <mergeCell ref="A27:B27"/>
    <mergeCell ref="C27:E27"/>
    <mergeCell ref="F27:H27"/>
    <mergeCell ref="I27:K27"/>
    <mergeCell ref="A28:B28"/>
    <mergeCell ref="C28:E28"/>
    <mergeCell ref="F28:H28"/>
    <mergeCell ref="I28:K28"/>
    <mergeCell ref="A21:C21"/>
    <mergeCell ref="D21:G21"/>
    <mergeCell ref="H21:K21"/>
    <mergeCell ref="A22:C22"/>
    <mergeCell ref="D22:G22"/>
    <mergeCell ref="H22:K22"/>
    <mergeCell ref="A23:C23"/>
    <mergeCell ref="D23:G23"/>
    <mergeCell ref="A25:B25"/>
    <mergeCell ref="C25:E25"/>
    <mergeCell ref="F25:H25"/>
    <mergeCell ref="I25:K25"/>
    <mergeCell ref="H15:I16"/>
    <mergeCell ref="A16:D16"/>
    <mergeCell ref="A17:C17"/>
    <mergeCell ref="D17:K17"/>
    <mergeCell ref="A18:C18"/>
    <mergeCell ref="D18:K18"/>
    <mergeCell ref="A19:C19"/>
    <mergeCell ref="D19:K19"/>
    <mergeCell ref="A20:C20"/>
    <mergeCell ref="D20:K20"/>
    <mergeCell ref="A2:B7"/>
    <mergeCell ref="C2:I7"/>
    <mergeCell ref="J2:K7"/>
    <mergeCell ref="A10:K10"/>
    <mergeCell ref="A11:K11"/>
    <mergeCell ref="A12:K12"/>
    <mergeCell ref="A14:B14"/>
    <mergeCell ref="C14:D14"/>
    <mergeCell ref="F14:G14"/>
    <mergeCell ref="H14:I14"/>
  </mergeCells>
  <dataValidations count="20">
    <dataValidation type="whole" operator="greaterThan" allowBlank="1" showInputMessage="1" showErrorMessage="1" promptTitle="Team Number/ID" prompt="Whole integer greater than 0." sqref="H14:I14">
      <formula1>0</formula1>
      <formula2>0</formula2>
    </dataValidation>
    <dataValidation type="list" allowBlank="1" showErrorMessage="1" sqref="D21">
      <formula1>"Must Fill In,Club/Group,Engineering Class,Senior Project,Grad Project,Other"</formula1>
      <formula2>0</formula2>
    </dataValidation>
    <dataValidation type="date" operator="greaterThanOrEqual" allowBlank="1" showInputMessage="1" showErrorMessage="1" promptTitle="Date Format" prompt="MM/DD/YY" sqref="C14:D15">
      <formula1>41640</formula1>
      <formula2>0</formula2>
    </dataValidation>
    <dataValidation type="list" allowBlank="1" showErrorMessage="1" sqref="D46:E46">
      <formula1>"1,2,Other (please specify)"</formula1>
      <formula2>0</formula2>
    </dataValidation>
    <dataValidation type="list" allowBlank="1" showErrorMessage="1" sqref="D47:E47">
      <formula1>"Yes (Specify how many),No"</formula1>
      <formula2>0</formula2>
    </dataValidation>
    <dataValidation type="list" allowBlank="1" showErrorMessage="1" sqref="D49:E49">
      <formula1>"Student-built,Commercial,Combination,Other"</formula1>
      <formula2>0</formula2>
    </dataValidation>
    <dataValidation type="list" allowBlank="1" showErrorMessage="1" sqref="D48:E48">
      <formula1>"Solid,Hybrid,Liquid,Other (Specify)"</formula1>
      <formula2>0</formula2>
    </dataValidation>
    <dataValidation type="list" allowBlank="1" showErrorMessage="1" sqref="D50:E50">
      <formula1>"Yes (Please Specify),No"</formula1>
      <formula2>0</formula2>
    </dataValidation>
    <dataValidation type="list" allowBlank="1" showErrorMessage="1" sqref="D102:F102">
      <formula1>"Attached to booster/stage,Parachute,Other (please specify)"</formula1>
      <formula2>0</formula2>
    </dataValidation>
    <dataValidation type="list" allowBlank="1" showErrorMessage="1" sqref="D105">
      <formula1>"Parachute,Other (please specify)"</formula1>
      <formula2>0</formula2>
    </dataValidation>
    <dataValidation type="list" allowBlank="1" showErrorMessage="1" sqref="D127">
      <formula1>"Black Powder,Compressed Gas,Springs,Other"</formula1>
      <formula2>0</formula2>
    </dataValidation>
    <dataValidation type="list" allowBlank="1" showErrorMessage="1" sqref="F69:G69">
      <formula1>"Team-Provided,ESRA Provide Rail,Other"</formula1>
      <formula2>0</formula2>
    </dataValidation>
    <dataValidation type="list" allowBlank="1" showErrorMessage="1" sqref="D111:F111 D117:F117 D123:F123 D129:F129">
      <formula1>"Parachute,Other (please specify),N/A"</formula1>
      <formula2>0</formula2>
    </dataValidation>
    <dataValidation type="list" allowBlank="1" showErrorMessage="1" sqref="B136:B148">
      <formula1>"Ground,In-Flight,Other"</formula1>
      <formula2>0</formula2>
    </dataValidation>
    <dataValidation type="date" operator="greaterThan" allowBlank="1" showInputMessage="1" showErrorMessage="1" promptTitle="Date Format" prompt="MM/DD/YY" sqref="A136:A148">
      <formula1>40179</formula1>
      <formula2>0</formula2>
    </dataValidation>
    <dataValidation type="list" allowBlank="1" showErrorMessage="1" sqref="G136:G148">
      <formula1>"TBD,Successful,Minor Issues,Major Issues"</formula1>
      <formula2>0</formula2>
    </dataValidation>
    <dataValidation type="list" allowBlank="1" showErrorMessage="1" sqref="D23:G23">
      <formula1>"Must Fill In,10k – COTS – All Propulsion Types,30k – COTS – All Propulsion Types,10k – SRAD – Solid Motors,30k – SRAD – Solid Motors,10k – SRAD – Hybrid/Liquid &amp; Other,30k – SRAD – Hybrid/Liquid &amp; Other"</formula1>
      <formula2>0</formula2>
    </dataValidation>
    <dataValidation type="date" operator="greaterThanOrEqual" allowBlank="1" showInputMessage="1" showErrorMessage="1" promptTitle="Date Format" prompt="MM/DD/YY" sqref="D22:G22">
      <formula1>39083</formula1>
      <formula2>0</formula2>
    </dataValidation>
    <dataValidation type="list" allowBlank="1" showErrorMessage="1" sqref="D106:F107 D112:F113 D118:F119 D124:F125 D130:F131">
      <formula1>"Barameter,Magnetometer,Inertial,Other (please specify)"</formula1>
      <formula2>0</formula2>
    </dataValidation>
    <dataValidation type="list" allowBlank="1" showErrorMessage="1" sqref="D108:F108 D114:F114 D120:F120 D126:F126 D132:F132">
      <formula1>"Black Powder,Compressed Gas,Springs,Other (please specify)"</formula1>
      <formula2>0</formula2>
    </dataValidation>
  </dataValidations>
  <pageMargins left="0.25" right="0.25" top="0.25" bottom="0.25" header="0.51180555555555551" footer="0.51180555555555551"/>
  <pageSetup firstPageNumber="0" fitToHeight="0" orientation="portrait" horizontalDpi="300" verticalDpi="300" r:id="rId1"/>
  <headerFooter alignWithMargins="0"/>
  <rowBreaks count="3" manualBreakCount="3">
    <brk id="51" max="16383" man="1"/>
    <brk id="100" max="16383" man="1"/>
    <brk id="14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ProjProp</vt:lpstr>
      <vt:lpstr>ProjProp!Area_de_impressao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dcterms:created xsi:type="dcterms:W3CDTF">2016-11-21T17:52:01Z</dcterms:created>
  <dcterms:modified xsi:type="dcterms:W3CDTF">2017-01-24T22:09:32Z</dcterms:modified>
</cp:coreProperties>
</file>