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110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B11" i="1"/>
  <c r="B14"/>
  <c r="B9"/>
  <c r="B7"/>
  <c r="B16" l="1"/>
</calcChain>
</file>

<file path=xl/sharedStrings.xml><?xml version="1.0" encoding="utf-8"?>
<sst xmlns="http://schemas.openxmlformats.org/spreadsheetml/2006/main" count="24" uniqueCount="21">
  <si>
    <t>p=m*R*T/v1</t>
  </si>
  <si>
    <t>m</t>
  </si>
  <si>
    <t>mm</t>
  </si>
  <si>
    <t>Ru</t>
  </si>
  <si>
    <t>T</t>
  </si>
  <si>
    <t>V1</t>
  </si>
  <si>
    <t>g/mol</t>
  </si>
  <si>
    <t>p</t>
  </si>
  <si>
    <t>K</t>
  </si>
  <si>
    <t>m3</t>
  </si>
  <si>
    <t>Di</t>
  </si>
  <si>
    <t>L</t>
  </si>
  <si>
    <t>g</t>
  </si>
  <si>
    <t>m3.Pa/K/mol</t>
  </si>
  <si>
    <t>kPa</t>
  </si>
  <si>
    <t>Dg</t>
  </si>
  <si>
    <t>Cf</t>
  </si>
  <si>
    <t>F</t>
  </si>
  <si>
    <t>N</t>
  </si>
  <si>
    <t>Ag</t>
  </si>
  <si>
    <t>mm3</t>
  </si>
</sst>
</file>

<file path=xl/styles.xml><?xml version="1.0" encoding="utf-8"?>
<styleSheet xmlns="http://schemas.openxmlformats.org/spreadsheetml/2006/main">
  <numFmts count="1">
    <numFmt numFmtId="164" formatCode="0.000000000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E12" sqref="E12"/>
    </sheetView>
  </sheetViews>
  <sheetFormatPr defaultRowHeight="15"/>
  <cols>
    <col min="1" max="2" width="12" bestFit="1" customWidth="1"/>
    <col min="4" max="4" width="11" bestFit="1" customWidth="1"/>
    <col min="5" max="5" width="14.7109375" bestFit="1" customWidth="1"/>
  </cols>
  <sheetData>
    <row r="1" spans="1:5">
      <c r="A1" t="s">
        <v>0</v>
      </c>
    </row>
    <row r="3" spans="1:5">
      <c r="A3" t="s">
        <v>1</v>
      </c>
      <c r="B3">
        <v>1</v>
      </c>
      <c r="C3" t="s">
        <v>12</v>
      </c>
    </row>
    <row r="4" spans="1:5">
      <c r="A4" t="s">
        <v>2</v>
      </c>
      <c r="B4">
        <v>60.131</v>
      </c>
      <c r="C4" t="s">
        <v>6</v>
      </c>
    </row>
    <row r="5" spans="1:5">
      <c r="A5" t="s">
        <v>3</v>
      </c>
      <c r="B5">
        <v>8.3144620000000007</v>
      </c>
      <c r="C5" t="s">
        <v>13</v>
      </c>
      <c r="E5" s="2"/>
    </row>
    <row r="6" spans="1:5">
      <c r="A6" t="s">
        <v>4</v>
      </c>
      <c r="B6">
        <v>1762.623</v>
      </c>
      <c r="C6" t="s">
        <v>8</v>
      </c>
    </row>
    <row r="7" spans="1:5">
      <c r="A7" t="s">
        <v>5</v>
      </c>
      <c r="B7" s="1">
        <f>PI()/4*B8^2*B9</f>
        <v>1.9792033717615698E-4</v>
      </c>
      <c r="C7" t="s">
        <v>9</v>
      </c>
    </row>
    <row r="8" spans="1:5">
      <c r="A8" t="s">
        <v>10</v>
      </c>
      <c r="B8">
        <v>0.06</v>
      </c>
      <c r="C8" t="s">
        <v>1</v>
      </c>
    </row>
    <row r="9" spans="1:5">
      <c r="A9" t="s">
        <v>11</v>
      </c>
      <c r="B9">
        <f>(120-50)*0.001</f>
        <v>7.0000000000000007E-2</v>
      </c>
      <c r="C9" t="s">
        <v>1</v>
      </c>
    </row>
    <row r="11" spans="1:5">
      <c r="A11" t="s">
        <v>7</v>
      </c>
      <c r="B11">
        <f>(B3*B5/B4*B6/B7)/1000</f>
        <v>1231.4158437981812</v>
      </c>
      <c r="C11" t="s">
        <v>14</v>
      </c>
    </row>
    <row r="13" spans="1:5">
      <c r="A13" t="s">
        <v>15</v>
      </c>
      <c r="B13">
        <v>7</v>
      </c>
      <c r="C13" t="s">
        <v>2</v>
      </c>
    </row>
    <row r="14" spans="1:5">
      <c r="A14" t="s">
        <v>19</v>
      </c>
      <c r="B14">
        <f>PI()/4*B13^2</f>
        <v>38.484510006474963</v>
      </c>
      <c r="C14" t="s">
        <v>20</v>
      </c>
    </row>
    <row r="15" spans="1:5">
      <c r="A15" t="s">
        <v>16</v>
      </c>
      <c r="B15">
        <v>0.5</v>
      </c>
    </row>
    <row r="16" spans="1:5">
      <c r="A16" t="s">
        <v>17</v>
      </c>
      <c r="B16">
        <f>B11/1000*B14*B15</f>
        <v>23.695217681391458</v>
      </c>
      <c r="C16" t="s">
        <v>18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UFPR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diego_moro</dc:creator>
  <cp:lastModifiedBy>diego_moro</cp:lastModifiedBy>
  <dcterms:created xsi:type="dcterms:W3CDTF">2014-10-29T11:51:13Z</dcterms:created>
  <dcterms:modified xsi:type="dcterms:W3CDTF">2014-10-29T16:17:43Z</dcterms:modified>
</cp:coreProperties>
</file>